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3" i="1" l="1"/>
  <c r="C34" i="1"/>
  <c r="C29" i="1"/>
  <c r="C23" i="1"/>
  <c r="C22" i="1" s="1"/>
  <c r="C19" i="1"/>
  <c r="C14" i="1"/>
  <c r="C50" i="1" l="1"/>
  <c r="C7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<sst xmlns="http://schemas.openxmlformats.org/spreadsheetml/2006/main" count="83" uniqueCount="76">
  <si>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</si>
  <si>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</si>
  <si>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</si>
  <si>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</si>
  <si>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</si>
  <si>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</si>
  <si>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</si>
  <si>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</si>
  <si>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</si>
  <si>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</si>
  <si>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</si>
  <si>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</si>
  <si>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</si>
  <si>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</si>
  <si>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</si>
  <si>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</si>
  <si>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</si>
  <si>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</si>
  <si>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</si>
  <si>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</si>
  <si>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</si>
  <si>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</si>
  <si>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</si>
  <si>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</si>
  <si>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</si>
  <si>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</si>
  <si>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</si>
  <si>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</si>
  <si>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ของ จังหวัดนนทบุรี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</si>
  <si>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</si>
  <si>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</si>
  <si>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</si>
  <si>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</si>
  <si>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</si>
  <si>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</si>
  <si>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</si>
  <si>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</si>
  <si>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</si>
  <si>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</si>
  <si>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 xml:space="preserve">    1.2.4 ค่าสาธารณูปโภค สำนักงานเลขานุการ อกส.จ.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</si>
  <si>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</si>
  <si>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</si>
  <si>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</si>
  <si>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</si>
  <si>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กองทุนวันที่ 8 - 10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</si>
  <si>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วันที่ 3 - 5 กรกฏาคม 2560 ณโรงแรมมิราเคิล แกรนด์ คอนเวนชั่น ถนนกำแพงเพชร 6 เขตหลักสี่ กทม.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</si>
  <si>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</si>
  <si>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</si>
  <si>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</si>
  <si>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</si>
  <si>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</si>
  <si>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</si>
  <si>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</si>
  <si>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</si>
  <si>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</si>
  <si>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</si>
  <si>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</si>
  <si>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</si>
  <si>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</si>
  <si>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(4.1) ค่าใช้จ่ายในการพัฒนาระบบบริหารจัดการกองทุน และการประเมินผลทุนหมุนเวียน</t>
  </si>
  <si>
    <t xml:space="preserve">     (4.2) ค่าใช้จ่ายในการขับเคลื่อนยุทธศาสตร์กองทุนฯ</t>
  </si>
  <si>
    <t xml:space="preserve">     (4.3) ค่าถ่ายเอกสาร สำหรับการดำเนินงานกองทุนพัฒนาบทบาทสตรีระดับจังหวัด </t>
  </si>
  <si>
    <t xml:space="preserve">     (4.4) ค่าติดตั้งสัญญาณอินเตอร์เน็ตของสำนักงานเลขานุการ อกส.จ.</t>
  </si>
  <si>
    <t xml:space="preserve">  (1) ค่าวัสดุสำนักงาน,วัสดุคอมพิวเตอร์ สำนักงานเลขานุการ อกส.จ. 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</si>
  <si>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</si>
  <si>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ค่าซ่อมแซมครุภัณฑ์สำนักงาน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</si>
  <si>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</si>
  <si>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</si>
  <si>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</si>
  <si>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 xml:space="preserve"> (1) ตู้เก็บเอกสาร</t>
  </si>
  <si>
    <t xml:space="preserve"> (2) ครื่องบันทึกเสียง</t>
  </si>
  <si>
    <t xml:space="preserve"> (3) โต๊ะคอมพิวเตอร์พร้อมเก้าอี้</t>
  </si>
  <si>
    <t xml:space="preserve"> (4) ฮาร์ดดิสสำรอง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</si>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</sst>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7" fillId="3" borderId="9" xfId="1" applyNumberFormat="1" applyFont="1" applyFill="1" applyBorder="1" applyAlignment="1">
      <alignment vertical="top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9" xfId="1" applyFont="1" applyFill="1" applyBorder="1" applyAlignment="1">
      <alignment vertical="top"/>
    </xf>
    <xf numFmtId="0" fontId="1" fillId="0" borderId="9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8" fillId="0" borderId="12" xfId="1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87" fontId="1" fillId="0" borderId="10" xfId="1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87" fontId="1" fillId="0" borderId="13" xfId="0" applyNumberFormat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55" workbookViewId="0">
      <selection activeCell="D61" sqref="D61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3.25" x14ac:dyDescent="0.2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0" customHeight="1" x14ac:dyDescent="0.2">
      <c r="F3" s="49" t="s">
        <v>27</v>
      </c>
      <c r="G3" s="49"/>
      <c r="H3" s="49"/>
      <c r="I3" s="49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4" t="s">
        <v>25</v>
      </c>
      <c r="J4" s="44"/>
      <c r="K4" s="44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6" t="s">
        <v>20</v>
      </c>
      <c r="B7" s="47"/>
      <c r="C7" s="30">
        <f>C8+C42+C48+C49</f>
        <v>67012320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4">
        <v>1</v>
      </c>
      <c r="B8" s="25" t="s">
        <v>42</v>
      </c>
      <c r="C8" s="31">
        <v>1979420</v>
      </c>
      <c r="D8" s="26"/>
      <c r="E8" s="26"/>
      <c r="F8" s="26"/>
      <c r="G8" s="26"/>
      <c r="H8" s="26"/>
      <c r="I8" s="26"/>
      <c r="J8" s="26"/>
      <c r="K8" s="26"/>
    </row>
    <row r="9" spans="1:11" x14ac:dyDescent="0.2">
      <c r="A9" s="13">
        <v>2</v>
      </c>
      <c r="B9" s="10" t="s">
        <v>29</v>
      </c>
      <c r="C9" s="32">
        <v>233520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30</v>
      </c>
      <c r="C10" s="29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31</v>
      </c>
      <c r="C11" s="29">
        <v>126000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32</v>
      </c>
      <c r="C12" s="29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33</v>
      </c>
      <c r="C13" s="32">
        <v>1452700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11" t="s">
        <v>34</v>
      </c>
      <c r="C14" s="29">
        <f>SUM(C15:C18)</f>
        <v>426200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11" t="s">
        <v>47</v>
      </c>
      <c r="C15" s="29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11" t="s">
        <v>48</v>
      </c>
      <c r="C16" s="29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11" t="s">
        <v>49</v>
      </c>
      <c r="C17" s="29">
        <v>72000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11" t="s">
        <v>50</v>
      </c>
      <c r="C18" s="29">
        <v>225000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11" t="s">
        <v>35</v>
      </c>
      <c r="C19" s="29">
        <f>SUM(C20:C21)</f>
        <v>136600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11" t="s">
        <v>51</v>
      </c>
      <c r="C20" s="29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11" t="s">
        <v>52</v>
      </c>
      <c r="C21" s="29">
        <v>72000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11" t="s">
        <v>36</v>
      </c>
      <c r="C22" s="29">
        <f>C23+C28</f>
        <v>568600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11" t="s">
        <v>53</v>
      </c>
      <c r="C23" s="29">
        <f>SUM(C24:C27)</f>
        <v>404800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.75" customHeight="1" x14ac:dyDescent="0.2">
      <c r="A24" s="15"/>
      <c r="B24" s="11" t="s">
        <v>54</v>
      </c>
      <c r="C24" s="29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11" t="s">
        <v>55</v>
      </c>
      <c r="C25" s="29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11" t="s">
        <v>56</v>
      </c>
      <c r="C26" s="29">
        <v>75600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11" t="s">
        <v>57</v>
      </c>
      <c r="C27" s="29">
        <v>283500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x14ac:dyDescent="0.2">
      <c r="A28" s="15"/>
      <c r="B28" s="11" t="s">
        <v>58</v>
      </c>
      <c r="C28" s="29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11" t="s">
        <v>37</v>
      </c>
      <c r="C29" s="29">
        <f>SUM(C30:C33)</f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11" t="s">
        <v>59</v>
      </c>
      <c r="C30" s="3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11" t="s">
        <v>60</v>
      </c>
      <c r="C31" s="37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11" t="s">
        <v>61</v>
      </c>
      <c r="C32" s="37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11" t="s">
        <v>62</v>
      </c>
      <c r="C33" s="3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10" t="s">
        <v>38</v>
      </c>
      <c r="C34" s="32">
        <f>SUM(C35:C37)</f>
        <v>242200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11" t="s">
        <v>63</v>
      </c>
      <c r="C35" s="29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8" t="s">
        <v>64</v>
      </c>
      <c r="C36" s="29">
        <v>180000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11" t="s">
        <v>65</v>
      </c>
      <c r="C37" s="2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10" t="s">
        <v>39</v>
      </c>
      <c r="C38" s="32">
        <v>51000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11" t="s">
        <v>66</v>
      </c>
      <c r="C39" s="37">
        <v>28000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11" t="s">
        <v>67</v>
      </c>
      <c r="C40" s="37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9" t="s">
        <v>68</v>
      </c>
      <c r="C41" s="40">
        <v>11000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21"/>
      <c r="B42" s="22" t="s">
        <v>40</v>
      </c>
      <c r="C42" s="33">
        <v>32900</v>
      </c>
      <c r="D42" s="23"/>
      <c r="E42" s="23"/>
      <c r="F42" s="23"/>
      <c r="G42" s="23"/>
      <c r="H42" s="23"/>
      <c r="I42" s="23"/>
      <c r="J42" s="23"/>
      <c r="K42" s="23"/>
    </row>
    <row r="43" spans="1:11" x14ac:dyDescent="0.2">
      <c r="A43" s="13"/>
      <c r="B43" s="11" t="s">
        <v>41</v>
      </c>
      <c r="C43" s="34">
        <f>SUM(C44:C47)</f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11" t="s">
        <v>69</v>
      </c>
      <c r="C44" s="34">
        <v>20100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11" t="s">
        <v>70</v>
      </c>
      <c r="C45" s="34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11" t="s">
        <v>71</v>
      </c>
      <c r="C46" s="34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1" t="s">
        <v>72</v>
      </c>
      <c r="C47" s="34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48" t="s">
        <v>21</v>
      </c>
      <c r="B48" s="48"/>
      <c r="C48" s="32">
        <v>60000000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42" t="s">
        <v>22</v>
      </c>
      <c r="B49" s="42"/>
      <c r="C49" s="35">
        <v>5000000</v>
      </c>
      <c r="D49" s="19"/>
      <c r="E49" s="19"/>
      <c r="F49" s="19"/>
      <c r="G49" s="19"/>
      <c r="H49" s="19"/>
      <c r="I49" s="19"/>
      <c r="J49" s="19"/>
      <c r="K49" s="19"/>
    </row>
    <row r="50" spans="1:11" s="12" customFormat="1" x14ac:dyDescent="0.2">
      <c r="A50" s="27"/>
      <c r="B50" s="28" t="s">
        <v>24</v>
      </c>
      <c r="C50" s="36">
        <f>C49+C48+C42+C8</f>
        <v>67012320</v>
      </c>
      <c r="D50" s="28"/>
      <c r="E50" s="28"/>
      <c r="F50" s="28"/>
      <c r="G50" s="28"/>
      <c r="H50" s="28"/>
      <c r="I50" s="28"/>
      <c r="J50" s="28"/>
      <c r="K50" s="28"/>
    </row>
    <row r="51" spans="1:11" ht="26.25" customHeight="1" x14ac:dyDescent="0.2">
      <c r="A51" s="43" t="s">
        <v>23</v>
      </c>
      <c r="B51" s="43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37.5" x14ac:dyDescent="0.2">
      <c r="A52" s="13">
        <v>1</v>
      </c>
      <c r="B52" s="14" t="s">
        <v>26</v>
      </c>
      <c r="C52" s="29">
        <v>1000</v>
      </c>
      <c r="D52" s="14"/>
      <c r="E52" s="14"/>
      <c r="F52" s="14"/>
      <c r="G52" s="14"/>
      <c r="H52" s="14"/>
      <c r="I52" s="14"/>
      <c r="J52" s="14"/>
      <c r="K52" s="14"/>
    </row>
    <row r="53" spans="1:11" ht="37.5" x14ac:dyDescent="0.2">
      <c r="A53" s="13">
        <v>2</v>
      </c>
      <c r="B53" s="14" t="s">
        <v>43</v>
      </c>
      <c r="C53" s="29">
        <v>10000</v>
      </c>
      <c r="D53" s="14"/>
      <c r="E53" s="14"/>
      <c r="F53" s="14"/>
      <c r="G53" s="14"/>
      <c r="H53" s="14"/>
      <c r="I53" s="14"/>
      <c r="J53" s="14"/>
      <c r="K53" s="14"/>
    </row>
    <row r="54" spans="1:11" ht="39" customHeight="1" x14ac:dyDescent="0.2">
      <c r="A54" s="13">
        <v>3</v>
      </c>
      <c r="B54" s="14" t="s">
        <v>44</v>
      </c>
      <c r="C54" s="29">
        <v>1000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4</v>
      </c>
      <c r="B55" s="14" t="s">
        <v>45</v>
      </c>
      <c r="C55" s="29">
        <v>2000</v>
      </c>
      <c r="D55" s="14"/>
      <c r="E55" s="14"/>
      <c r="F55" s="14"/>
      <c r="G55" s="14"/>
      <c r="H55" s="14"/>
      <c r="I55" s="14"/>
      <c r="J55" s="14"/>
      <c r="K55" s="14"/>
    </row>
    <row r="56" spans="1:11" ht="56.25" x14ac:dyDescent="0.2">
      <c r="A56" s="13">
        <v>5</v>
      </c>
      <c r="B56" s="19" t="s">
        <v>46</v>
      </c>
      <c r="C56" s="50">
        <v>2000</v>
      </c>
      <c r="D56" s="19"/>
      <c r="E56" s="19"/>
      <c r="F56" s="19"/>
      <c r="G56" s="19"/>
      <c r="H56" s="19"/>
      <c r="I56" s="19"/>
      <c r="J56" s="19"/>
      <c r="K56" s="19"/>
    </row>
    <row r="57" spans="1:11" ht="19.5" thickBot="1" x14ac:dyDescent="0.25">
      <c r="A57" s="18"/>
      <c r="B57" s="51"/>
      <c r="C57" s="52">
        <f>SUM(C52:C56)</f>
        <v>16000</v>
      </c>
      <c r="D57" s="51"/>
      <c r="E57" s="51"/>
      <c r="F57" s="51"/>
      <c r="G57" s="51"/>
      <c r="H57" s="51"/>
      <c r="I57" s="51"/>
      <c r="J57" s="51"/>
      <c r="K57" s="51"/>
    </row>
    <row r="58" spans="1:11" ht="19.5" thickTop="1" x14ac:dyDescent="0.2"/>
    <row r="59" spans="1:11" x14ac:dyDescent="0.2">
      <c r="B59" s="1" t="s">
        <v>73</v>
      </c>
    </row>
    <row r="60" spans="1:11" x14ac:dyDescent="0.2">
      <c r="B60" s="1" t="s">
        <v>74</v>
      </c>
    </row>
    <row r="61" spans="1:11" x14ac:dyDescent="0.2">
      <c r="B61" s="1" t="s">
        <v>75</v>
      </c>
    </row>
  </sheetData>
  <mergeCells count="8">
    <mergeCell ref="A49:B49"/>
    <mergeCell ref="A51:B51"/>
    <mergeCell ref="I4:K4"/>
    <mergeCell ref="A1:K1"/>
    <mergeCell ref="A2:K2"/>
    <mergeCell ref="A7:B7"/>
    <mergeCell ref="A48:B48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2017-09-05T11:35:59Z</dcterms:modified>
</cp:coreProperties>
</file>