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44" i="1" l="1"/>
  <c r="C43" i="1" s="1"/>
  <c r="C38" i="1"/>
  <c r="C34" i="1"/>
  <c r="C29" i="1"/>
  <c r="C23" i="1"/>
  <c r="C22" i="1" s="1"/>
  <c r="C19" i="1"/>
  <c r="C14" i="1"/>
  <c r="C9" i="1" l="1"/>
  <c r="C13" i="1" l="1"/>
  <c r="C8" i="1" s="1"/>
  <c r="C7" i="1" l="1"/>
  <c r="C52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<sst xmlns="http://schemas.openxmlformats.org/spreadsheetml/2006/main" count="84" uniqueCount="77">
  <si>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</si>
  <si>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</si>
  <si>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</si>
  <si>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</si>
  <si>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</si>
  <si>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</si>
  <si>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</si>
  <si>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</si>
  <si>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</si>
  <si>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</si>
  <si>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</si>
  <si>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</si>
  <si>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</si>
  <si>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</si>
  <si>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</si>
  <si>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</si>
  <si>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</si>
  <si>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</si>
  <si>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</si>
  <si>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</si>
  <si>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</si>
  <si>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</si>
  <si>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</si>
  <si>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</si>
  <si>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</si>
  <si>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</si>
  <si>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</si>
  <si>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</si>
  <si>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</si>
  <si>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</si>
  <si>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</si>
  <si>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</si>
  <si>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</si>
  <si>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</si>
  <si>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</si>
  <si>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</si>
  <si>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</si>
  <si>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</si>
  <si>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</si>
  <si>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 xml:space="preserve">  - ครุภัณฑ์สำนักงาน สำนักงานเลขานุการ อกส.จ.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</si>
  <si>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</si>
  <si>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</si>
  <si>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</si>
  <si>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</si>
  <si>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</si>
  <si>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</si>
  <si>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</si>
  <si>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</si>
  <si>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</si>
  <si>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</si>
  <si>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</si>
  <si>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</si>
  <si>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</si>
  <si>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</si>
  <si>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</si>
  <si>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</si>
  <si>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(2) ค่าวัสดุสำนักงาน,วัสดุคอมพิวเตอร์ สำนักงานเลขานุการ อกส.อ. </t>
  </si>
  <si>
    <t xml:space="preserve">  (3) ค่าซ่อมแซมครุภัณฑ์สำนักงาน</t>
  </si>
  <si>
    <t>(1) ตู้เก็บเอกสาร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</si>
  <si>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</si>
  <si>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</si>
  <si>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</si>
  <si>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</si>
  <si>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</si>
  <si>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 xml:space="preserve"> ของ จังหวัดสิงห์บุรี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</si>
  <si>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</si>
  <si>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</si>
  <si>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(4.4) ค่าติดตั้งสัญญาณอินเตอร์เน็ตของสำนักงานเลขานุการ      อกส.จ.</t>
  </si>
  <si>
    <t xml:space="preserve">  (1) ค่าโทรศัพท์สำนักงาน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</si>
  <si>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</si>
  <si>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</si>
  <si>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</si>
  <si>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26 - 28 มิถุนายน 2560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</si>
  <si>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29 - 31 พฤษภาคม 2560 ณ ห้องปฎิบัติการคอมพิวเตอร์ ชั้น 5 กรมการพัฒนาชุมชน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</si>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</sst>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8" fillId="0" borderId="9" xfId="1" applyNumberFormat="1" applyFont="1" applyFill="1" applyBorder="1" applyAlignment="1">
      <alignment vertical="top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187" fontId="1" fillId="0" borderId="9" xfId="1" applyNumberFormat="1" applyFont="1" applyFill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43" fontId="8" fillId="0" borderId="14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8" workbookViewId="0">
      <selection activeCell="A62" sqref="A62:XFD65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3.25" x14ac:dyDescent="0.2">
      <c r="A2" s="49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0" customHeight="1" x14ac:dyDescent="0.2">
      <c r="F3" s="53" t="s">
        <v>27</v>
      </c>
      <c r="G3" s="53"/>
      <c r="H3" s="53"/>
      <c r="I3" s="53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8" t="s">
        <v>25</v>
      </c>
      <c r="J4" s="48"/>
      <c r="K4" s="48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0" t="s">
        <v>20</v>
      </c>
      <c r="B7" s="51"/>
      <c r="C7" s="28">
        <f>C8+C43+C50+C51</f>
        <v>28837520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40</v>
      </c>
      <c r="C8" s="29">
        <f>C9+C13+C34+C38</f>
        <v>1811320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223680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126000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1281700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8" t="s">
        <v>33</v>
      </c>
      <c r="C14" s="30">
        <f>SUM(C15:C18)</f>
        <v>391000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7" t="s">
        <v>43</v>
      </c>
      <c r="C15" s="31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7" t="s">
        <v>44</v>
      </c>
      <c r="C16" s="31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7" t="s">
        <v>65</v>
      </c>
      <c r="C17" s="34">
        <v>72000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7" t="s">
        <v>45</v>
      </c>
      <c r="C18" s="34">
        <v>205000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8" t="s">
        <v>34</v>
      </c>
      <c r="C19" s="30">
        <f>SUM(C20:C21)</f>
        <v>129000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7" t="s">
        <v>60</v>
      </c>
      <c r="C20" s="27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7" t="s">
        <v>66</v>
      </c>
      <c r="C21" s="27">
        <v>72000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8" t="s">
        <v>35</v>
      </c>
      <c r="C22" s="30">
        <f>C23+C28</f>
        <v>543400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7" t="s">
        <v>46</v>
      </c>
      <c r="C23" s="30">
        <f>SUM(C24:C27)</f>
        <v>379600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7" t="s">
        <v>47</v>
      </c>
      <c r="C24" s="2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7" t="s">
        <v>48</v>
      </c>
      <c r="C25" s="2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7" t="s">
        <v>49</v>
      </c>
      <c r="C26" s="27">
        <v>75600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7" t="s">
        <v>50</v>
      </c>
      <c r="C27" s="27">
        <v>258300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7" t="s">
        <v>51</v>
      </c>
      <c r="C28" s="2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8" t="s">
        <v>36</v>
      </c>
      <c r="C29" s="30">
        <f>SUM(C30:C33)</f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7" t="s">
        <v>52</v>
      </c>
      <c r="C30" s="27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7" t="s">
        <v>53</v>
      </c>
      <c r="C31" s="27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7" t="s">
        <v>54</v>
      </c>
      <c r="C32" s="27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7" t="s">
        <v>67</v>
      </c>
      <c r="C33" s="27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8" t="s">
        <v>37</v>
      </c>
      <c r="C34" s="30">
        <f>SUM(C35:C37)</f>
        <v>235240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7" t="s">
        <v>55</v>
      </c>
      <c r="C35" s="27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7" t="s">
        <v>56</v>
      </c>
      <c r="C36" s="27">
        <v>180000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2">
      <c r="A37" s="13"/>
      <c r="B37" s="37" t="s">
        <v>57</v>
      </c>
      <c r="C37" s="27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8" t="s">
        <v>59</v>
      </c>
      <c r="C38" s="30">
        <f>SUM(C39:C42)</f>
        <v>70700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35"/>
      <c r="B39" s="37" t="s">
        <v>68</v>
      </c>
      <c r="C39" s="36">
        <v>7200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5"/>
      <c r="B40" s="37" t="s">
        <v>61</v>
      </c>
      <c r="C40" s="40">
        <v>48500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7" t="s">
        <v>62</v>
      </c>
      <c r="C41" s="40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1" t="s">
        <v>63</v>
      </c>
      <c r="C42" s="40">
        <v>3000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2" t="s">
        <v>38</v>
      </c>
      <c r="C43" s="45">
        <f>C44</f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9" t="s">
        <v>39</v>
      </c>
      <c r="C44" s="44">
        <f>SUM(C45:C48)</f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7" t="s">
        <v>58</v>
      </c>
      <c r="C45" s="40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7" t="s">
        <v>69</v>
      </c>
      <c r="C46" s="40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7" t="s">
        <v>70</v>
      </c>
      <c r="C47" s="40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43" t="s">
        <v>71</v>
      </c>
      <c r="C48" s="40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7"/>
      <c r="C49" s="40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2" t="s">
        <v>21</v>
      </c>
      <c r="B50" s="52"/>
      <c r="C50" s="30">
        <v>24000000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6" t="s">
        <v>22</v>
      </c>
      <c r="B51" s="46"/>
      <c r="C51" s="32">
        <v>3000000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3">
        <f>C51+C50+C43+C8</f>
        <v>28837520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47" t="s">
        <v>23</v>
      </c>
      <c r="B53" s="47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1450</v>
      </c>
      <c r="D54" s="14"/>
      <c r="E54" s="14"/>
      <c r="F54" s="14"/>
      <c r="G54" s="14"/>
      <c r="H54" s="14"/>
      <c r="I54" s="14"/>
      <c r="J54" s="14"/>
      <c r="K54" s="14"/>
    </row>
    <row r="55" spans="1:11" ht="37.5" x14ac:dyDescent="0.2">
      <c r="A55" s="13">
        <v>2</v>
      </c>
      <c r="B55" s="14" t="s">
        <v>41</v>
      </c>
      <c r="C55" s="27">
        <v>11000</v>
      </c>
      <c r="D55" s="14"/>
      <c r="E55" s="14"/>
      <c r="F55" s="14"/>
      <c r="G55" s="14"/>
      <c r="H55" s="14"/>
      <c r="I55" s="14"/>
      <c r="J55" s="14"/>
      <c r="K55" s="14"/>
    </row>
    <row r="56" spans="1:11" ht="40.5" customHeight="1" x14ac:dyDescent="0.2">
      <c r="A56" s="13">
        <v>3</v>
      </c>
      <c r="B56" s="14" t="s">
        <v>73</v>
      </c>
      <c r="C56" s="27">
        <v>2400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72</v>
      </c>
      <c r="C57" s="27">
        <v>2300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42</v>
      </c>
      <c r="C58" s="27">
        <v>2700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2017-09-05T11:33:59Z</dcterms:modified>
</cp:coreProperties>
</file>