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 s="1"/>
  <c r="C37" i="1"/>
  <c r="C33" i="1"/>
  <c r="C29" i="1"/>
  <c r="C23" i="1"/>
  <c r="C22" i="1" s="1"/>
  <c r="C19" i="1"/>
  <c r="C14" i="1"/>
  <c r="C9" i="1" l="1"/>
  <c r="C13" i="1" l="1"/>
  <c r="C8" i="1" s="1"/>
  <c r="C7" i="1" l="1"/>
  <c r="C53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<sst xmlns="http://schemas.openxmlformats.org/spreadsheetml/2006/main" count="86" uniqueCount="79">
  <si>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</si>
  <si>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</si>
  <si>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</si>
  <si>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</si>
  <si>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</si>
  <si>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</si>
  <si>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</si>
  <si>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</si>
  <si>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</si>
  <si>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</si>
  <si>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</si>
  <si>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</si>
  <si>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</si>
  <si>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</si>
  <si>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</si>
  <si>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</si>
  <si>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</si>
  <si>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</si>
  <si>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</si>
  <si>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</si>
  <si>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</si>
  <si>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</si>
  <si>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</si>
  <si>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</si>
  <si>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</si>
  <si>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</si>
  <si>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</si>
  <si>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</si>
  <si>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</si>
  <si>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</si>
  <si>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</si>
  <si>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</si>
  <si>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</si>
  <si>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</si>
  <si>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</si>
  <si>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</si>
  <si>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</si>
  <si>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</si>
  <si>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</si>
  <si>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</si>
  <si>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</si>
  <si>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</si>
  <si>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</si>
  <si>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</si>
  <si>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</si>
  <si>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</si>
  <si>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</si>
  <si>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</si>
  <si>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</si>
  <si>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</si>
  <si>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</si>
  <si>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</si>
  <si>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</si>
  <si>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</si>
  <si>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</si>
  <si>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</si>
  <si>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</si>
  <si>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</si>
  <si>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</si>
  <si>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>(1) ตู้เก็บเอกสาร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</si>
  <si>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18 - 20 พฤษภาคม 2560 ณ ห้องปฎิบัติการคอมพิวเตอร์ ชั้น 5 กรมการพัฒนาชุมชน</t>
  </si>
  <si>
    <t xml:space="preserve">    1.2.4 ค่าสาธารณูปโภค</t>
  </si>
  <si>
    <t xml:space="preserve">  (1) ค่าไฟฟ้า</t>
  </si>
  <si>
    <t xml:space="preserve">  (2) ค่าโทรศัพท์สำนักงาน</t>
  </si>
  <si>
    <t>(4) โต๊ะคอมพิวเตอร์พร้อมเก้าอี้</t>
  </si>
  <si>
    <t>(5) ฮาร์ดดิสสำรอง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</si>
  <si>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</si>
  <si>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      กองทุนฯ จังหวัด</t>
  </si>
  <si>
    <t xml:space="preserve">  (3) ค่าโทรศัพท์เคลื่อนที่</t>
  </si>
  <si>
    <t xml:space="preserve">  (4) ค่าบริการไปรษณีย์</t>
  </si>
  <si>
    <t xml:space="preserve">  (5) ค่าบริการสื่อสารและโทรคมนาคม</t>
  </si>
  <si>
    <t xml:space="preserve">  (6) ค่าธรรมเนียมธนาคาร</t>
  </si>
  <si>
    <t>(2) โทรศัพท์เคลื่อนที่</t>
  </si>
  <si>
    <t>(3) เครื่องบันทึกเสียง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</si>
  <si>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</si>
  <si>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ของ จังหวัดชัยนาท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</si>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</sst>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43" fontId="8" fillId="0" borderId="10" xfId="1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43" fontId="8" fillId="0" borderId="14" xfId="1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43" fontId="8" fillId="0" borderId="9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XFD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 x14ac:dyDescent="0.2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2">
      <c r="F3" s="52" t="s">
        <v>27</v>
      </c>
      <c r="G3" s="52"/>
      <c r="H3" s="52"/>
      <c r="I3" s="52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9" t="s">
        <v>20</v>
      </c>
      <c r="B7" s="50"/>
      <c r="C7" s="28">
        <f>C8+C44+C51+C52</f>
        <v>29225320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C9+C13+C33+C37</f>
        <v>2191120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1553800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10" t="s">
        <v>33</v>
      </c>
      <c r="C14" s="30">
        <f>SUM(C15:C18)</f>
        <v>505000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11" t="s">
        <v>44</v>
      </c>
      <c r="C15" s="31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11" t="s">
        <v>45</v>
      </c>
      <c r="C16" s="31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11" t="s">
        <v>66</v>
      </c>
      <c r="C17" s="34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11" t="s">
        <v>46</v>
      </c>
      <c r="C18" s="34">
        <v>295000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10" t="s">
        <v>34</v>
      </c>
      <c r="C19" s="30">
        <f>SUM(C20:C21)</f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11" t="s">
        <v>67</v>
      </c>
      <c r="C20" s="27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11" t="s">
        <v>74</v>
      </c>
      <c r="C21" s="27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10" t="s">
        <v>35</v>
      </c>
      <c r="C22" s="30">
        <f>SUM(C23+C28)</f>
        <v>682000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11" t="s">
        <v>47</v>
      </c>
      <c r="C23" s="30">
        <f>SUM(C24:C27)</f>
        <v>518200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11" t="s">
        <v>48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11" t="s">
        <v>49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11" t="s">
        <v>50</v>
      </c>
      <c r="C26" s="2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11" t="s">
        <v>51</v>
      </c>
      <c r="C27" s="27">
        <v>371700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11" t="s">
        <v>52</v>
      </c>
      <c r="C28" s="2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10" t="s">
        <v>36</v>
      </c>
      <c r="C29" s="30">
        <f>SUM(C30:C32)</f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11" t="s">
        <v>53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11" t="s">
        <v>54</v>
      </c>
      <c r="C31" s="27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11" t="s">
        <v>55</v>
      </c>
      <c r="C32" s="27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10" t="s">
        <v>37</v>
      </c>
      <c r="C33" s="30">
        <f>SUM(C34:C36)</f>
        <v>295240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11" t="s">
        <v>56</v>
      </c>
      <c r="C34" s="27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11" t="s">
        <v>57</v>
      </c>
      <c r="C35" s="27">
        <v>240000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11" t="s">
        <v>58</v>
      </c>
      <c r="C36" s="27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10" t="s">
        <v>61</v>
      </c>
      <c r="C37" s="30">
        <f>SUM(C38:C43)</f>
        <v>76400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11" t="s">
        <v>62</v>
      </c>
      <c r="C38" s="27">
        <v>21600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11" t="s">
        <v>63</v>
      </c>
      <c r="C39" s="27">
        <v>20200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11" t="s">
        <v>68</v>
      </c>
      <c r="C40" s="27">
        <v>9600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37"/>
      <c r="B41" s="11" t="s">
        <v>69</v>
      </c>
      <c r="C41" s="38">
        <v>10000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11" t="s">
        <v>70</v>
      </c>
      <c r="C42" s="4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9" t="s">
        <v>71</v>
      </c>
      <c r="C43" s="35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38</v>
      </c>
      <c r="C44" s="44">
        <f>C45</f>
        <v>34200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6" t="s">
        <v>39</v>
      </c>
      <c r="C45" s="43">
        <f>SUM(C46:C50)</f>
        <v>34200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11" t="s">
        <v>59</v>
      </c>
      <c r="C46" s="35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72</v>
      </c>
      <c r="C47" s="35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11" t="s">
        <v>73</v>
      </c>
      <c r="C48" s="35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11" t="s">
        <v>64</v>
      </c>
      <c r="C49" s="35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11" t="s">
        <v>65</v>
      </c>
      <c r="C50" s="35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1" t="s">
        <v>21</v>
      </c>
      <c r="B51" s="51"/>
      <c r="C51" s="30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5" t="s">
        <v>22</v>
      </c>
      <c r="B52" s="45"/>
      <c r="C52" s="32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3">
        <f>C52+C51+C44+C8</f>
        <v>29225320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6" t="s">
        <v>23</v>
      </c>
      <c r="B54" s="46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1550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2</v>
      </c>
      <c r="B56" s="14" t="s">
        <v>41</v>
      </c>
      <c r="C56" s="27">
        <v>12000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60</v>
      </c>
      <c r="C57" s="27">
        <v>3390</v>
      </c>
      <c r="D57" s="14"/>
      <c r="E57" s="14"/>
      <c r="F57" s="14"/>
      <c r="G57" s="14"/>
      <c r="H57" s="14"/>
      <c r="I57" s="14"/>
      <c r="J57" s="14"/>
      <c r="K57" s="14"/>
    </row>
    <row r="58" spans="1:11" ht="37.5" x14ac:dyDescent="0.2">
      <c r="A58" s="13">
        <v>4</v>
      </c>
      <c r="B58" s="14" t="s">
        <v>42</v>
      </c>
      <c r="C58" s="27">
        <v>2500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43</v>
      </c>
      <c r="C59" s="27">
        <v>3000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76</v>
      </c>
    </row>
    <row r="64" spans="1:11" x14ac:dyDescent="0.2">
      <c r="B64" s="1" t="s">
        <v>77</v>
      </c>
    </row>
    <row r="65" spans="2:2" x14ac:dyDescent="0.2">
      <c r="B65" s="1" t="s">
        <v>78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2017-09-05T11:33:23Z</dcterms:modified>
</cp:coreProperties>
</file>