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งาน สกส\1. งบประมาณ\2560\ตรวจสอบงบประมาณ ปี 2560\ตรวจสอบงบประมาณ ปี 2560\ตรวจสอบเบิกจ่ายงบปี 2560 (รายจังหวัด)\"/>
    </mc:Choice>
  </mc:AlternateContent>
  <bookViews>
    <workbookView xWindow="0" yWindow="0" windowWidth="20490" windowHeight="706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62913"/>
</workbook>
</file>

<file path=xl/calcChain.xml><?xml version="1.0" encoding="utf-8"?>
<calcChain xmlns="http://schemas.openxmlformats.org/spreadsheetml/2006/main">
  <c r="C13" i="1" l="1"/>
  <c r="C9" i="1" l="1"/>
  <c r="C8" i="1" s="1"/>
  <c r="C52" i="1" l="1"/>
  <c r="C7" i="1"/>
</calcChain>
</file>

<file path=xl/sharedStrings.xml><?xml version="1.0" encoding="utf-8"?>
<sst xmlns="http://schemas.openxmlformats.org/spreadsheetml/2006/main" count="84" uniqueCount="77">
  <si>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</si>
  <si>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</si>
  <si>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</si>
  <si>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</si>
  <si>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</si>
  <si>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</si>
  <si>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</si>
  <si>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</si>
  <si>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</si>
  <si>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</si>
  <si>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</si>
  <si>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</si>
  <si>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</si>
  <si>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</si>
  <si>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</si>
  <si>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</si>
  <si>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</si>
  <si>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</si>
  <si>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</si>
  <si>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</si>
  <si>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</si>
  <si>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</si>
  <si>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</si>
  <si>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</si>
  <si>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</si>
  <si>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</si>
  <si>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</si>
  <si>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</si>
  <si>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</si>
  <si>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</si>
  <si>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  (รวม 6 อำเภอ ๆ ละ 3,500 บาท/ครั้ง รวม 6 ครั้ง)</t>
  </si>
  <si>
    <t xml:space="preserve">  (3)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</si>
  <si>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</si>
  <si>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</si>
  <si>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</si>
  <si>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</si>
  <si>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 xml:space="preserve">  (4) ค่าใช้จ่ายอื่น ๆ </t>
  </si>
  <si>
    <t xml:space="preserve">    1.2.3 ค่าวัสดุ</t>
  </si>
  <si>
    <t>1.3 งบลงทุน</t>
  </si>
  <si>
    <t>1.2 งบดำเนินงาน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</si>
  <si>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
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</si>
  <si>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      (1.1) ค่าใช้จ่ายในการจัดประชุมคณะอนุกรรมการบริหารกองทุนพัฒนาบทบาทสตรีระดับจังหวัด</t>
  </si>
  <si>
    <t xml:space="preserve">      (1.2) ค่าใช้จ่ายในการจัดประชุมคณะทำงานขับเคลื่อนกองทุนพัฒนาบทบาทสตรีจังหวัด</t>
  </si>
  <si>
    <t xml:space="preserve">      (1.4) ค่าใช้จ่ายในการจัดประชุมคณะทำงานขับเคลื่อนกองทุนพัฒนาบทบาทสตรีตำบล/เทศบาล (ตำบล/เทศบาลละ 5,000 บาท)</t>
  </si>
  <si>
    <t xml:space="preserve">    (3.1) ประชุมเชิงปฏิบัติการขับเคลื่อนการดำเนินงานกองทุนพัฒนาบทบาทสตรีจังหวัด</t>
  </si>
  <si>
    <t xml:space="preserve">         กิจกรรมที่ 1 ประชุมเชิงปฏิบัติการคณะอนุกรรมการบริหารกองทุนพัฒนาบทบาทสตรีระดับจังหวัด</t>
  </si>
  <si>
    <t xml:space="preserve">         กิจกรรมที่ 2 ประชุมเชิงปฏิบัติการคณะทำงานขับเคลื่อนกองทุนพัฒนาบทบาทสตรีจังหวัด</t>
  </si>
  <si>
    <t xml:space="preserve">    (3.2) ประชุมเชิงปฏิบัติการเสริมสร้างความเข้มแข็งเครือข่ายอาชีพสมาชิกกองทุนพัฒนาบทบาทสตรี</t>
  </si>
  <si>
    <t xml:space="preserve">      (4.1) ค่าใช้จ่ายในการพัฒนาระบบบริหารจัดการกองทุน และการประเมินผลทุนหมุนเวียน</t>
  </si>
  <si>
    <t xml:space="preserve">      (4.2) ค่าใช้จ่ายในการขับเคลื่อนยุทธศาสตร์กองทุนฯ</t>
  </si>
  <si>
    <t xml:space="preserve">      (4.3) ค่าถ่ายเอกสาร สำหรับการดำเนินงานกองทุนพัฒนาบทบาทสตรีระดับจังหวัด </t>
  </si>
  <si>
    <t xml:space="preserve">  (1) ค่าวัสดุสำนักงาน,วัสดุคอมพิวเตอร์ สำนักงานเลขานุการ อกส.จ. </t>
  </si>
  <si>
    <t xml:space="preserve">  (3) ค่าซ่อมแซมครุภัณฑ์สำนักงาน</t>
  </si>
  <si>
    <t xml:space="preserve">      (2.1) ค่าใช้จ่ายเดินทางไปราชการของคณะอนุกรรมการบริหารกองทุนฯ ระดับจังหวัด, พนักงานกองทุน, คณะทำงานขับเคลื่อนกองทุนฯ จังหวัด</t>
  </si>
  <si>
    <t xml:space="preserve">        กิจกรรมที่ 4 ประชุมเชิงปฏิบัติการคณะทำงานขับเคลื่อนกองทุนพัฒนาบทบาทสตรีตำบล/เทศบาล</t>
  </si>
  <si>
    <t>(1) ตู้เก็บเอกสาร</t>
  </si>
  <si>
    <t xml:space="preserve">  - ครุภัณฑ์สำนักงาน สำนักงานเลขานุการ อกส.จ.</t>
  </si>
  <si>
    <t xml:space="preserve">  (2) ค่าวัสดุสำนักงาน,วัสดุคอมพิวเตอร์ สำนักงานเลขานุการ อกส.อ. </t>
  </si>
  <si>
    <t xml:space="preserve">         กิจกรรมที่ 3 ประชุมเชิงปฏิบัติการคณะอนุกรรมการกลั่นกรองและติดตามการดำเนินงานกองทุนพัฒนาบทบาทสตรีอำเภอ</t>
  </si>
  <si>
    <t xml:space="preserve">  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 (อำเภอละ 12,000 บาท) </t>
  </si>
  <si>
    <t xml:space="preserve">    1.2.4 ค่าสาธารณูปโภค</t>
  </si>
  <si>
    <t xml:space="preserve">  (1) ค่าไฟฟ้า</t>
  </si>
  <si>
    <t>(2) เครื่องบันทึกเสียง</t>
  </si>
  <si>
    <t>(3) โต๊ะคอมพิวเตอร์พร้อมเก้าอี้</t>
  </si>
  <si>
    <t>(4) ฮาร์ดดิสสำรอง</t>
  </si>
  <si>
    <t xml:space="preserve"> ของ จังหวัดตรัง</t>
  </si>
  <si>
    <t xml:space="preserve">      (2.2) ค่าใช้จ่ายเดินทางไปราชการของคณะอนุกรรมการกลั่นกรองและติดตามการดำเนินงานกองทุนฯ อำเภอ, จนท.พัฒนาชุมชน, คณะทำงานขับเคลื่อนกองทุนฯ ตำบล/เทศบาล, อาสาสมัครผู้ประสานงานกองทุนฯ หมู่บ้าน/ชุมชน   (อำเภอละ 12,000 บาท )</t>
  </si>
  <si>
    <t xml:space="preserve">  (2) ค่าโทรศัพท์สำนักงาน</t>
  </si>
  <si>
    <t xml:space="preserve">  (3) ค่าบริการไปรษณีย์</t>
  </si>
  <si>
    <t xml:space="preserve">  (4) ค่าบริการสื่อสารและโทรคมนาคม</t>
  </si>
  <si>
    <t xml:space="preserve">  (5) ค่าธรรมเนียมธนาคาร</t>
  </si>
  <si>
    <t>ค่าพาหนะโครงการเสริมสร้างวามเข้มแข็งเรือข่ายกองทุนพัฒนาบทบาทสตรีวันที่ 19 - 20 เมษายน 2560 
ณ โรงแรมธรรมรินทร์ ธนา จังหวัดตรัง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</si>
  <si>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
กองทุน รุ่นที่ 1 วันที่ 15 - 17 พฤษภาคม 2560 ณ ห้องปฎิบัติการคอมพิวเตอร์ ชั้น 5 กรมการพัฒนาชุมชน</t>
  </si>
  <si>
    <t>ค่าพาหนะโครงการประชุมเชิงปฏิบัติการเพิ่มพูนทักษะในการดำเนินงานด้านการเงินและบัญชี
รุ่นที่ 1 ระหว่างวันที่ 26  28 มิถุนายน 2560 
รุ่นที่ 2 ระหว่างวันที่ 3 - 5 กรกฏาคม 2560 
ณโรงแรมมิราเคิล แกรนด์ คอนเวนชั่น ถนนกำแพงเพชร 6 เขตหลักสี่ กทม.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</si>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</sst>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1" fillId="0" borderId="9" xfId="1" applyNumberFormat="1" applyFont="1" applyBorder="1" applyAlignment="1">
      <alignment vertical="top" wrapText="1"/>
    </xf>
    <xf numFmtId="187" fontId="3" fillId="3" borderId="2" xfId="0" applyNumberFormat="1" applyFont="1" applyFill="1" applyBorder="1" applyAlignment="1">
      <alignment vertical="top" wrapText="1"/>
    </xf>
    <xf numFmtId="187" fontId="3" fillId="3" borderId="11" xfId="1" applyNumberFormat="1" applyFont="1" applyFill="1" applyBorder="1" applyAlignment="1">
      <alignment vertical="top" wrapText="1"/>
    </xf>
    <xf numFmtId="187" fontId="3" fillId="0" borderId="9" xfId="1" applyNumberFormat="1" applyFont="1" applyBorder="1" applyAlignment="1">
      <alignment vertical="top" wrapText="1"/>
    </xf>
    <xf numFmtId="187" fontId="3" fillId="0" borderId="10" xfId="1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43" fontId="1" fillId="0" borderId="9" xfId="1" applyFont="1" applyFill="1" applyBorder="1" applyAlignment="1">
      <alignment vertical="top"/>
    </xf>
    <xf numFmtId="43" fontId="8" fillId="0" borderId="9" xfId="1" applyFont="1" applyFill="1" applyBorder="1" applyAlignment="1">
      <alignment vertical="top"/>
    </xf>
    <xf numFmtId="43" fontId="3" fillId="0" borderId="9" xfId="1" applyFont="1" applyFill="1" applyBorder="1" applyAlignment="1">
      <alignment vertical="top"/>
    </xf>
    <xf numFmtId="43" fontId="7" fillId="0" borderId="9" xfId="1" applyFont="1" applyFill="1" applyBorder="1" applyAlignment="1">
      <alignment vertical="top"/>
    </xf>
    <xf numFmtId="43" fontId="1" fillId="0" borderId="9" xfId="1" applyFont="1" applyFill="1" applyBorder="1"/>
    <xf numFmtId="0" fontId="7" fillId="0" borderId="1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43" fontId="7" fillId="0" borderId="3" xfId="1" applyFont="1" applyFill="1" applyBorder="1" applyAlignment="1">
      <alignment vertical="top"/>
    </xf>
    <xf numFmtId="43" fontId="7" fillId="0" borderId="1" xfId="1" applyFont="1" applyFill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topLeftCell="A56" workbookViewId="0">
      <selection activeCell="A62" sqref="A62:K64"/>
    </sheetView>
  </sheetViews>
  <sheetFormatPr defaultRowHeight="18.75" x14ac:dyDescent="0.2"/>
  <cols>
    <col min="1" max="1" width="4.25" style="3" customWidth="1"/>
    <col min="2" max="2" width="66.125" style="1" customWidth="1"/>
    <col min="3" max="3" width="14.375" style="1" customWidth="1"/>
    <col min="4" max="4" width="13.375" style="1" customWidth="1"/>
    <col min="5" max="5" width="12.625" style="1" customWidth="1"/>
    <col min="6" max="6" width="12.125" style="1" customWidth="1"/>
    <col min="7" max="7" width="13.5" style="1" customWidth="1"/>
    <col min="8" max="8" width="12" style="1" customWidth="1"/>
    <col min="9" max="9" width="9.375" style="1" customWidth="1"/>
    <col min="10" max="10" width="10.375" style="1" customWidth="1"/>
    <col min="11" max="11" width="10.125" style="1" customWidth="1"/>
    <col min="12" max="16384" width="9" style="1"/>
  </cols>
  <sheetData>
    <row r="1" spans="1:11" ht="23.25" x14ac:dyDescent="0.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23.25" x14ac:dyDescent="0.2">
      <c r="A2" s="52" t="s">
        <v>65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30" customHeight="1" x14ac:dyDescent="0.2">
      <c r="F3" s="56" t="s">
        <v>27</v>
      </c>
      <c r="G3" s="56"/>
      <c r="H3" s="56"/>
      <c r="I3" s="56"/>
    </row>
    <row r="4" spans="1:1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51" t="s">
        <v>25</v>
      </c>
      <c r="J4" s="51"/>
      <c r="K4" s="51"/>
    </row>
    <row r="5" spans="1:11" ht="31.5" x14ac:dyDescent="0.2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x14ac:dyDescent="0.2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22.5" customHeight="1" x14ac:dyDescent="0.2">
      <c r="A7" s="53" t="s">
        <v>20</v>
      </c>
      <c r="B7" s="54"/>
      <c r="C7" s="28">
        <f>C8+C43+C50+C51</f>
        <v>46882740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A8" s="22">
        <v>1</v>
      </c>
      <c r="B8" s="23" t="s">
        <v>39</v>
      </c>
      <c r="C8" s="29">
        <f>C9+C13+C33+C37</f>
        <v>2856540</v>
      </c>
      <c r="D8" s="24"/>
      <c r="E8" s="24"/>
      <c r="F8" s="24"/>
      <c r="G8" s="24"/>
      <c r="H8" s="24"/>
      <c r="I8" s="24"/>
      <c r="J8" s="24"/>
      <c r="K8" s="24"/>
    </row>
    <row r="9" spans="1:11" x14ac:dyDescent="0.2">
      <c r="A9" s="13">
        <v>2</v>
      </c>
      <c r="B9" s="10" t="s">
        <v>28</v>
      </c>
      <c r="C9" s="30">
        <f>C10+C11+C12</f>
        <v>317520</v>
      </c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3">
        <v>3</v>
      </c>
      <c r="B10" s="11" t="s">
        <v>29</v>
      </c>
      <c r="C10" s="27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ht="37.5" x14ac:dyDescent="0.2">
      <c r="A11" s="13">
        <v>4</v>
      </c>
      <c r="B11" s="11" t="s">
        <v>30</v>
      </c>
      <c r="C11" s="27">
        <v>210000</v>
      </c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3">
        <v>5</v>
      </c>
      <c r="B12" s="11" t="s">
        <v>31</v>
      </c>
      <c r="C12" s="27">
        <v>29520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13">
        <v>6</v>
      </c>
      <c r="B13" s="10" t="s">
        <v>32</v>
      </c>
      <c r="C13" s="30">
        <f>C14+C19+C22+C29</f>
        <v>2141900</v>
      </c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13">
        <v>7</v>
      </c>
      <c r="B14" s="43" t="s">
        <v>33</v>
      </c>
      <c r="C14" s="38">
        <v>736600</v>
      </c>
      <c r="D14" s="14"/>
      <c r="E14" s="14"/>
      <c r="F14" s="14"/>
      <c r="G14" s="14"/>
      <c r="H14" s="14"/>
      <c r="I14" s="14"/>
      <c r="J14" s="14"/>
      <c r="K14" s="14"/>
    </row>
    <row r="15" spans="1:11" x14ac:dyDescent="0.2">
      <c r="A15" s="13"/>
      <c r="B15" s="44" t="s">
        <v>41</v>
      </c>
      <c r="C15" s="36">
        <v>60800</v>
      </c>
      <c r="D15" s="14"/>
      <c r="E15" s="14"/>
      <c r="F15" s="14"/>
      <c r="G15" s="14"/>
      <c r="H15" s="14"/>
      <c r="I15" s="14"/>
      <c r="J15" s="14"/>
      <c r="K15" s="14"/>
    </row>
    <row r="16" spans="1:11" x14ac:dyDescent="0.2">
      <c r="A16" s="13"/>
      <c r="B16" s="44" t="s">
        <v>42</v>
      </c>
      <c r="C16" s="36">
        <v>60800</v>
      </c>
      <c r="D16" s="14"/>
      <c r="E16" s="14"/>
      <c r="F16" s="14"/>
      <c r="G16" s="14"/>
      <c r="H16" s="14"/>
      <c r="I16" s="14"/>
      <c r="J16" s="14"/>
      <c r="K16" s="14"/>
    </row>
    <row r="17" spans="1:11" ht="37.5" x14ac:dyDescent="0.2">
      <c r="A17" s="13"/>
      <c r="B17" s="44" t="s">
        <v>59</v>
      </c>
      <c r="C17" s="36">
        <v>120000</v>
      </c>
      <c r="D17" s="14"/>
      <c r="E17" s="14"/>
      <c r="F17" s="14"/>
      <c r="G17" s="14"/>
      <c r="H17" s="14"/>
      <c r="I17" s="14"/>
      <c r="J17" s="14"/>
      <c r="K17" s="14"/>
    </row>
    <row r="18" spans="1:11" ht="37.5" x14ac:dyDescent="0.2">
      <c r="A18" s="13"/>
      <c r="B18" s="44" t="s">
        <v>43</v>
      </c>
      <c r="C18" s="36">
        <v>495000</v>
      </c>
      <c r="D18" s="14"/>
      <c r="E18" s="14"/>
      <c r="F18" s="14"/>
      <c r="G18" s="14"/>
      <c r="H18" s="14"/>
      <c r="I18" s="14"/>
      <c r="J18" s="14"/>
      <c r="K18" s="14"/>
    </row>
    <row r="19" spans="1:11" s="12" customFormat="1" x14ac:dyDescent="0.2">
      <c r="A19" s="15"/>
      <c r="B19" s="43" t="s">
        <v>34</v>
      </c>
      <c r="C19" s="38">
        <v>180800</v>
      </c>
      <c r="D19" s="16"/>
      <c r="E19" s="16"/>
      <c r="F19" s="16"/>
      <c r="G19" s="16"/>
      <c r="H19" s="16"/>
      <c r="I19" s="16"/>
      <c r="J19" s="16"/>
      <c r="K19" s="16"/>
    </row>
    <row r="20" spans="1:11" s="12" customFormat="1" ht="37.5" x14ac:dyDescent="0.2">
      <c r="A20" s="15"/>
      <c r="B20" s="44" t="s">
        <v>53</v>
      </c>
      <c r="C20" s="36">
        <v>60800</v>
      </c>
      <c r="D20" s="17"/>
      <c r="E20" s="17"/>
      <c r="F20" s="17"/>
      <c r="G20" s="17"/>
      <c r="H20" s="17"/>
      <c r="I20" s="17"/>
      <c r="J20" s="17"/>
      <c r="K20" s="17"/>
    </row>
    <row r="21" spans="1:11" s="12" customFormat="1" ht="56.25" x14ac:dyDescent="0.2">
      <c r="A21" s="15"/>
      <c r="B21" s="44" t="s">
        <v>66</v>
      </c>
      <c r="C21" s="36">
        <v>120000</v>
      </c>
      <c r="D21" s="17"/>
      <c r="E21" s="17"/>
      <c r="F21" s="17"/>
      <c r="G21" s="17"/>
      <c r="H21" s="17"/>
      <c r="I21" s="17"/>
      <c r="J21" s="17"/>
      <c r="K21" s="17"/>
    </row>
    <row r="22" spans="1:11" s="12" customFormat="1" x14ac:dyDescent="0.2">
      <c r="A22" s="15"/>
      <c r="B22" s="35" t="s">
        <v>35</v>
      </c>
      <c r="C22" s="39">
        <v>959200</v>
      </c>
      <c r="D22" s="16"/>
      <c r="E22" s="16"/>
      <c r="F22" s="16"/>
      <c r="G22" s="16"/>
      <c r="H22" s="16"/>
      <c r="I22" s="16"/>
      <c r="J22" s="16"/>
      <c r="K22" s="16"/>
    </row>
    <row r="23" spans="1:11" s="12" customFormat="1" x14ac:dyDescent="0.2">
      <c r="A23" s="15"/>
      <c r="B23" s="34" t="s">
        <v>44</v>
      </c>
      <c r="C23" s="37">
        <v>795400</v>
      </c>
      <c r="D23" s="17"/>
      <c r="E23" s="17"/>
      <c r="F23" s="17"/>
      <c r="G23" s="17"/>
      <c r="H23" s="17"/>
      <c r="I23" s="17"/>
      <c r="J23" s="17"/>
      <c r="K23" s="17"/>
    </row>
    <row r="24" spans="1:11" s="12" customFormat="1" ht="27" customHeight="1" x14ac:dyDescent="0.2">
      <c r="A24" s="15"/>
      <c r="B24" s="34" t="s">
        <v>45</v>
      </c>
      <c r="C24" s="37">
        <v>23300</v>
      </c>
      <c r="D24" s="17"/>
      <c r="E24" s="17"/>
      <c r="F24" s="17"/>
      <c r="G24" s="17"/>
      <c r="H24" s="17"/>
      <c r="I24" s="17"/>
      <c r="J24" s="17"/>
      <c r="K24" s="17"/>
    </row>
    <row r="25" spans="1:11" s="12" customFormat="1" x14ac:dyDescent="0.2">
      <c r="A25" s="15"/>
      <c r="B25" s="34" t="s">
        <v>46</v>
      </c>
      <c r="C25" s="37">
        <v>22400</v>
      </c>
      <c r="D25" s="17"/>
      <c r="E25" s="17"/>
      <c r="F25" s="17"/>
      <c r="G25" s="17"/>
      <c r="H25" s="17"/>
      <c r="I25" s="17"/>
      <c r="J25" s="17"/>
      <c r="K25" s="17"/>
    </row>
    <row r="26" spans="1:11" s="12" customFormat="1" ht="37.5" x14ac:dyDescent="0.2">
      <c r="A26" s="15"/>
      <c r="B26" s="34" t="s">
        <v>58</v>
      </c>
      <c r="C26" s="37">
        <v>126000</v>
      </c>
      <c r="D26" s="17"/>
      <c r="E26" s="17"/>
      <c r="F26" s="17"/>
      <c r="G26" s="17"/>
      <c r="H26" s="17"/>
      <c r="I26" s="17"/>
      <c r="J26" s="17"/>
      <c r="K26" s="17"/>
    </row>
    <row r="27" spans="1:11" s="12" customFormat="1" x14ac:dyDescent="0.2">
      <c r="A27" s="15"/>
      <c r="B27" s="34" t="s">
        <v>54</v>
      </c>
      <c r="C27" s="37">
        <v>623700</v>
      </c>
      <c r="D27" s="17"/>
      <c r="E27" s="17"/>
      <c r="F27" s="17"/>
      <c r="G27" s="17"/>
      <c r="H27" s="17"/>
      <c r="I27" s="17"/>
      <c r="J27" s="17"/>
      <c r="K27" s="17"/>
    </row>
    <row r="28" spans="1:11" s="12" customFormat="1" ht="23.25" customHeight="1" x14ac:dyDescent="0.2">
      <c r="A28" s="15"/>
      <c r="B28" s="34" t="s">
        <v>47</v>
      </c>
      <c r="C28" s="37">
        <v>163800</v>
      </c>
      <c r="D28" s="17"/>
      <c r="E28" s="17"/>
      <c r="F28" s="17"/>
      <c r="G28" s="17"/>
      <c r="H28" s="17"/>
      <c r="I28" s="17"/>
      <c r="J28" s="17"/>
      <c r="K28" s="17"/>
    </row>
    <row r="29" spans="1:11" x14ac:dyDescent="0.2">
      <c r="A29" s="13"/>
      <c r="B29" s="43" t="s">
        <v>36</v>
      </c>
      <c r="C29" s="38">
        <v>265300</v>
      </c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3"/>
      <c r="B30" s="44" t="s">
        <v>48</v>
      </c>
      <c r="C30" s="36">
        <v>100000</v>
      </c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3"/>
      <c r="B31" s="44" t="s">
        <v>49</v>
      </c>
      <c r="C31" s="36">
        <v>150000</v>
      </c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3"/>
      <c r="B32" s="44" t="s">
        <v>50</v>
      </c>
      <c r="C32" s="36">
        <v>15300</v>
      </c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13"/>
      <c r="B33" s="43" t="s">
        <v>37</v>
      </c>
      <c r="C33" s="37">
        <v>358720</v>
      </c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3"/>
      <c r="B34" s="44" t="s">
        <v>51</v>
      </c>
      <c r="C34" s="38">
        <v>48720</v>
      </c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13"/>
      <c r="B35" s="44" t="s">
        <v>57</v>
      </c>
      <c r="C35" s="36">
        <v>300000</v>
      </c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13"/>
      <c r="B36" s="44" t="s">
        <v>52</v>
      </c>
      <c r="C36" s="36">
        <v>10000</v>
      </c>
      <c r="D36" s="14"/>
      <c r="E36" s="14"/>
      <c r="F36" s="14"/>
      <c r="G36" s="14"/>
      <c r="H36" s="14"/>
      <c r="I36" s="14"/>
      <c r="J36" s="14"/>
      <c r="K36" s="14"/>
    </row>
    <row r="37" spans="1:11" x14ac:dyDescent="0.3">
      <c r="A37" s="13"/>
      <c r="B37" s="43" t="s">
        <v>60</v>
      </c>
      <c r="C37" s="40">
        <v>38400</v>
      </c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13"/>
      <c r="B38" s="44" t="s">
        <v>61</v>
      </c>
      <c r="C38" s="38">
        <v>15200</v>
      </c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3"/>
      <c r="B39" s="44" t="s">
        <v>67</v>
      </c>
      <c r="C39" s="33">
        <v>2400</v>
      </c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3"/>
      <c r="B40" s="44" t="s">
        <v>68</v>
      </c>
      <c r="C40" s="33">
        <v>4800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13"/>
      <c r="B41" s="44" t="s">
        <v>69</v>
      </c>
      <c r="C41" s="33">
        <v>12000</v>
      </c>
      <c r="D41" s="14"/>
      <c r="E41" s="14"/>
      <c r="F41" s="14"/>
      <c r="G41" s="14"/>
      <c r="H41" s="14"/>
      <c r="I41" s="14"/>
      <c r="J41" s="14"/>
      <c r="K41" s="14"/>
    </row>
    <row r="42" spans="1:11" x14ac:dyDescent="0.2">
      <c r="A42" s="13"/>
      <c r="B42" s="45" t="s">
        <v>70</v>
      </c>
      <c r="C42" s="33">
        <v>4000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13"/>
      <c r="B43" s="41" t="s">
        <v>38</v>
      </c>
      <c r="C43" s="48">
        <v>26200</v>
      </c>
      <c r="D43" s="14"/>
      <c r="E43" s="14"/>
      <c r="F43" s="14"/>
      <c r="G43" s="14"/>
      <c r="H43" s="14"/>
      <c r="I43" s="14"/>
      <c r="J43" s="14"/>
      <c r="K43" s="14"/>
    </row>
    <row r="44" spans="1:11" x14ac:dyDescent="0.2">
      <c r="A44" s="13"/>
      <c r="B44" s="42" t="s">
        <v>56</v>
      </c>
      <c r="C44" s="47">
        <v>26200</v>
      </c>
      <c r="D44" s="14"/>
      <c r="E44" s="14"/>
      <c r="F44" s="14"/>
      <c r="G44" s="14"/>
      <c r="H44" s="14"/>
      <c r="I44" s="14"/>
      <c r="J44" s="14"/>
      <c r="K44" s="14"/>
    </row>
    <row r="45" spans="1:11" x14ac:dyDescent="0.2">
      <c r="A45" s="13"/>
      <c r="B45" s="34" t="s">
        <v>55</v>
      </c>
      <c r="C45" s="33">
        <v>13400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13"/>
      <c r="B46" s="34" t="s">
        <v>62</v>
      </c>
      <c r="C46" s="33">
        <v>4500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13"/>
      <c r="B47" s="34" t="s">
        <v>63</v>
      </c>
      <c r="C47" s="33">
        <v>6000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3"/>
      <c r="B48" s="46" t="s">
        <v>64</v>
      </c>
      <c r="C48" s="33">
        <v>2300</v>
      </c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13"/>
      <c r="B49" s="34"/>
      <c r="C49" s="33"/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55" t="s">
        <v>21</v>
      </c>
      <c r="B50" s="55"/>
      <c r="C50" s="30">
        <v>40000000</v>
      </c>
      <c r="D50" s="14"/>
      <c r="E50" s="14"/>
      <c r="F50" s="14"/>
      <c r="G50" s="14"/>
      <c r="H50" s="14"/>
      <c r="I50" s="14"/>
      <c r="J50" s="14"/>
      <c r="K50" s="14"/>
    </row>
    <row r="51" spans="1:11" x14ac:dyDescent="0.2">
      <c r="A51" s="49" t="s">
        <v>22</v>
      </c>
      <c r="B51" s="49"/>
      <c r="C51" s="31">
        <v>4000000</v>
      </c>
      <c r="D51" s="20"/>
      <c r="E51" s="20"/>
      <c r="F51" s="20"/>
      <c r="G51" s="20"/>
      <c r="H51" s="20"/>
      <c r="I51" s="20"/>
      <c r="J51" s="20"/>
      <c r="K51" s="20"/>
    </row>
    <row r="52" spans="1:11" s="12" customFormat="1" x14ac:dyDescent="0.2">
      <c r="A52" s="25"/>
      <c r="B52" s="26" t="s">
        <v>24</v>
      </c>
      <c r="C52" s="32">
        <f>C51+C50+C43+C8</f>
        <v>46882740</v>
      </c>
      <c r="D52" s="26"/>
      <c r="E52" s="26"/>
      <c r="F52" s="26"/>
      <c r="G52" s="26"/>
      <c r="H52" s="26"/>
      <c r="I52" s="26"/>
      <c r="J52" s="26"/>
      <c r="K52" s="26"/>
    </row>
    <row r="53" spans="1:11" ht="26.25" customHeight="1" x14ac:dyDescent="0.2">
      <c r="A53" s="50" t="s">
        <v>23</v>
      </c>
      <c r="B53" s="50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37.5" x14ac:dyDescent="0.2">
      <c r="A54" s="13">
        <v>1</v>
      </c>
      <c r="B54" s="14" t="s">
        <v>26</v>
      </c>
      <c r="C54" s="27">
        <v>3300</v>
      </c>
      <c r="D54" s="14"/>
      <c r="E54" s="14"/>
      <c r="F54" s="14"/>
      <c r="G54" s="14"/>
      <c r="H54" s="14"/>
      <c r="I54" s="14"/>
      <c r="J54" s="14"/>
      <c r="K54" s="14"/>
    </row>
    <row r="55" spans="1:11" ht="42" customHeight="1" x14ac:dyDescent="0.2">
      <c r="A55" s="13">
        <v>2</v>
      </c>
      <c r="B55" s="14" t="s">
        <v>71</v>
      </c>
      <c r="C55" s="27">
        <v>8000</v>
      </c>
      <c r="D55" s="14"/>
      <c r="E55" s="14"/>
      <c r="F55" s="14"/>
      <c r="G55" s="14"/>
      <c r="H55" s="14"/>
      <c r="I55" s="14"/>
      <c r="J55" s="14"/>
      <c r="K55" s="14"/>
    </row>
    <row r="56" spans="1:11" ht="39" customHeight="1" x14ac:dyDescent="0.2">
      <c r="A56" s="13">
        <v>3</v>
      </c>
      <c r="B56" s="14" t="s">
        <v>72</v>
      </c>
      <c r="C56" s="27">
        <v>9600</v>
      </c>
      <c r="D56" s="14"/>
      <c r="E56" s="14"/>
      <c r="F56" s="14"/>
      <c r="G56" s="14"/>
      <c r="H56" s="14"/>
      <c r="I56" s="14"/>
      <c r="J56" s="14"/>
      <c r="K56" s="14"/>
    </row>
    <row r="57" spans="1:11" ht="75" x14ac:dyDescent="0.2">
      <c r="A57" s="13">
        <v>4</v>
      </c>
      <c r="B57" s="14" t="s">
        <v>73</v>
      </c>
      <c r="C57" s="27">
        <v>6400</v>
      </c>
      <c r="D57" s="14"/>
      <c r="E57" s="14"/>
      <c r="F57" s="14"/>
      <c r="G57" s="14"/>
      <c r="H57" s="14"/>
      <c r="I57" s="14"/>
      <c r="J57" s="14"/>
      <c r="K57" s="14"/>
    </row>
    <row r="58" spans="1:11" ht="56.25" x14ac:dyDescent="0.2">
      <c r="A58" s="13">
        <v>5</v>
      </c>
      <c r="B58" s="14" t="s">
        <v>40</v>
      </c>
      <c r="C58" s="27">
        <v>6200</v>
      </c>
      <c r="D58" s="14"/>
      <c r="E58" s="14"/>
      <c r="F58" s="14"/>
      <c r="G58" s="14"/>
      <c r="H58" s="14"/>
      <c r="I58" s="14"/>
      <c r="J58" s="14"/>
      <c r="K58" s="14"/>
    </row>
    <row r="59" spans="1:11" x14ac:dyDescent="0.2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</row>
    <row r="62" spans="1:11" x14ac:dyDescent="0.2">
      <c r="B62" s="1" t="s">
        <v>74</v>
      </c>
    </row>
    <row r="63" spans="1:11" x14ac:dyDescent="0.2">
      <c r="B63" s="1" t="s">
        <v>75</v>
      </c>
    </row>
    <row r="64" spans="1:11" x14ac:dyDescent="0.2">
      <c r="B64" s="1" t="s">
        <v>76</v>
      </c>
    </row>
  </sheetData>
  <mergeCells count="8">
    <mergeCell ref="A51:B51"/>
    <mergeCell ref="A53:B53"/>
    <mergeCell ref="I4:K4"/>
    <mergeCell ref="A1:K1"/>
    <mergeCell ref="A2:K2"/>
    <mergeCell ref="A7:B7"/>
    <mergeCell ref="A50:B50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2017-08-30T08:41:39Z</dcterms:created>
  <dcterms:modified xsi:type="dcterms:W3CDTF">2017-09-05T11:49:49Z</dcterms:modified>
</cp:coreProperties>
</file>