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เมรินทร์\1.งานส่งเสริม\6. โครงการ ปี 66\ตัวชี้วัด 66\แนวทาง\"/>
    </mc:Choice>
  </mc:AlternateContent>
  <xr:revisionPtr revIDLastSave="0" documentId="13_ncr:1_{4C8403DD-1539-4A18-8B5D-D063C434EB8B}" xr6:coauthVersionLast="47" xr6:coauthVersionMax="47" xr10:uidLastSave="{00000000-0000-0000-0000-000000000000}"/>
  <bookViews>
    <workbookView xWindow="-120" yWindow="-120" windowWidth="20730" windowHeight="11160" activeTab="2" xr2:uid="{AF74AC59-A294-4C20-89A0-ACD2BFA19ACD}"/>
  </bookViews>
  <sheets>
    <sheet name="ส่วนที่ 1 (ตัวอย่าง)" sheetId="2" r:id="rId1"/>
    <sheet name="ส่วนที่ 1" sheetId="3" r:id="rId2"/>
    <sheet name="ส่วนที่ 2 (ตัวอย่าง)" sheetId="1" r:id="rId3"/>
    <sheet name="ส่วนที่ 2 " sheetId="5" r:id="rId4"/>
    <sheet name="ส่วนที่ 3" sheetId="4" r:id="rId5"/>
  </sheets>
  <definedNames>
    <definedName name="OLE_LINK1" localSheetId="4">'ส่วนที่ 3'!$B$4</definedName>
    <definedName name="_xlnm.Print_Titles" localSheetId="1">'ส่วนที่ 1'!$7:$7</definedName>
    <definedName name="_xlnm.Print_Titles" localSheetId="0">'ส่วนที่ 1 (ตัวอย่าง)'!$6:$6</definedName>
    <definedName name="_xlnm.Print_Titles" localSheetId="3">'ส่วนที่ 2 '!$6:$8</definedName>
    <definedName name="_xlnm.Print_Titles" localSheetId="2">'ส่วนที่ 2 (ตัวอย่าง)'!$6:$8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7" i="5" l="1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A25" i="5"/>
  <c r="AA24" i="5"/>
  <c r="AA23" i="5"/>
  <c r="AA22" i="5"/>
  <c r="AA21" i="5"/>
  <c r="AA20" i="5"/>
  <c r="AA19" i="5"/>
  <c r="AA18" i="5"/>
  <c r="AA17" i="5"/>
  <c r="AA16" i="5"/>
  <c r="AA15" i="5"/>
  <c r="AA14" i="5"/>
  <c r="AA13" i="5"/>
  <c r="AA12" i="5"/>
  <c r="AA11" i="5"/>
  <c r="AA10" i="5"/>
  <c r="AA9" i="5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H27" i="1"/>
  <c r="G27" i="1"/>
  <c r="F27" i="1"/>
  <c r="E27" i="1"/>
  <c r="D27" i="1"/>
  <c r="C27" i="1"/>
  <c r="B27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D26" i="1"/>
  <c r="C26" i="1"/>
  <c r="B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26" i="5" l="1"/>
  <c r="AA26" i="1"/>
</calcChain>
</file>

<file path=xl/sharedStrings.xml><?xml version="1.0" encoding="utf-8"?>
<sst xmlns="http://schemas.openxmlformats.org/spreadsheetml/2006/main" count="221" uniqueCount="116">
  <si>
    <t>อำเภอ......................................................จังหวัด.................................................................</t>
  </si>
  <si>
    <r>
      <t>- จำนวนโครงการที่ได้รับเงินกู้ ในปีบัญชี 2564                              ...........</t>
    </r>
    <r>
      <rPr>
        <sz val="11"/>
        <color rgb="FFFF0000"/>
        <rFont val="Chulabhorn Likit Text Light"/>
        <family val="3"/>
      </rPr>
      <t>2</t>
    </r>
    <r>
      <rPr>
        <sz val="11"/>
        <color theme="1"/>
        <rFont val="Chulabhorn Likit Text Light"/>
        <family val="3"/>
      </rPr>
      <t>..........โครงการ</t>
    </r>
  </si>
  <si>
    <r>
      <t>- จำนวนผู้ตอบแบบประเมินทุกครัวเรือนในโครงการ                       ............</t>
    </r>
    <r>
      <rPr>
        <sz val="11"/>
        <color rgb="FFFF0000"/>
        <rFont val="Chulabhorn Likit Text Light"/>
        <family val="3"/>
      </rPr>
      <t>8</t>
    </r>
    <r>
      <rPr>
        <sz val="11"/>
        <color theme="1"/>
        <rFont val="Chulabhorn Likit Text Light"/>
        <family val="3"/>
      </rPr>
      <t>..........คน</t>
    </r>
  </si>
  <si>
    <t>คนที่</t>
  </si>
  <si>
    <t xml:space="preserve">ประเด็นคำถาม </t>
  </si>
  <si>
    <t>é</t>
  </si>
  <si>
    <t>ข้อ 1</t>
  </si>
  <si>
    <t>ข้อ 2</t>
  </si>
  <si>
    <t>ข้อ 3</t>
  </si>
  <si>
    <t>ข้อ 4</t>
  </si>
  <si>
    <t>ข้อ 5</t>
  </si>
  <si>
    <t>ข้อ 6</t>
  </si>
  <si>
    <t>ข้อ 7</t>
  </si>
  <si>
    <t>ข้อ 8</t>
  </si>
  <si>
    <t>ข้อ 9</t>
  </si>
  <si>
    <t>ข้อ 10</t>
  </si>
  <si>
    <t>ข้อ 11</t>
  </si>
  <si>
    <t>ข้อ 12</t>
  </si>
  <si>
    <t>ข้อ 13</t>
  </si>
  <si>
    <t>ข้อ 14</t>
  </si>
  <si>
    <t>ข้อ 15</t>
  </si>
  <si>
    <t>ข้อ 16</t>
  </si>
  <si>
    <t>ข้อ 17</t>
  </si>
  <si>
    <t>ข้อ 18</t>
  </si>
  <si>
    <t>ข้อ 19</t>
  </si>
  <si>
    <t>ข้อ 20</t>
  </si>
  <si>
    <t>ข้อ 21</t>
  </si>
  <si>
    <t>ข้อ 22</t>
  </si>
  <si>
    <t>ข้อ 23</t>
  </si>
  <si>
    <t>ข้อ 24</t>
  </si>
  <si>
    <t>ข้อ 25</t>
  </si>
  <si>
    <t xml:space="preserve">รวมผู้ตอบใช่ = 1 </t>
  </si>
  <si>
    <t xml:space="preserve">รวมผู้ตอบไม่ใช่ = 0 </t>
  </si>
  <si>
    <t>ตอบ ใช่ =</t>
  </si>
  <si>
    <r>
      <t xml:space="preserve">                   </t>
    </r>
    <r>
      <rPr>
        <b/>
        <sz val="11"/>
        <color theme="1"/>
        <rFont val="Chulabhorn Likit Text Light๙"/>
      </rPr>
      <t>ลงชื่อ</t>
    </r>
    <r>
      <rPr>
        <sz val="11"/>
        <color theme="1"/>
        <rFont val="Chulabhorn Likit Text Light๙"/>
      </rPr>
      <t>.....................................................................</t>
    </r>
    <r>
      <rPr>
        <b/>
        <sz val="11"/>
        <color theme="1"/>
        <rFont val="Chulabhorn Likit Text Light๙"/>
      </rPr>
      <t>ผู้รายงาน</t>
    </r>
  </si>
  <si>
    <t>ตอบ ไม่ใช่ =</t>
  </si>
  <si>
    <t xml:space="preserve">                           (...................................................................)</t>
  </si>
  <si>
    <r>
      <t xml:space="preserve">                   </t>
    </r>
    <r>
      <rPr>
        <b/>
        <sz val="11"/>
        <color theme="1"/>
        <rFont val="Chulabhorn Likit Text Light๙"/>
      </rPr>
      <t>ตำแหน่ง</t>
    </r>
    <r>
      <rPr>
        <sz val="11"/>
        <color theme="1"/>
        <rFont val="Chulabhorn Likit Text Light๙"/>
      </rPr>
      <t>.......(นักวิชาการพัฒนาชุมชน).........</t>
    </r>
  </si>
  <si>
    <r>
      <t xml:space="preserve">                   </t>
    </r>
    <r>
      <rPr>
        <b/>
        <sz val="11"/>
        <color theme="1"/>
        <rFont val="Chulabhorn Likit Text Light๙"/>
      </rPr>
      <t>วันที่</t>
    </r>
    <r>
      <rPr>
        <sz val="11"/>
        <color theme="1"/>
        <rFont val="Chulabhorn Likit Text Light๙"/>
      </rPr>
      <t>.............</t>
    </r>
    <r>
      <rPr>
        <b/>
        <sz val="11"/>
        <color theme="1"/>
        <rFont val="Chulabhorn Likit Text Light๙"/>
      </rPr>
      <t>เดือน</t>
    </r>
    <r>
      <rPr>
        <sz val="11"/>
        <color theme="1"/>
        <rFont val="Chulabhorn Likit Text Light๙"/>
      </rPr>
      <t>...............................</t>
    </r>
    <r>
      <rPr>
        <b/>
        <sz val="11"/>
        <color theme="1"/>
        <rFont val="Chulabhorn Likit Text Light๙"/>
      </rPr>
      <t>พ.ศ</t>
    </r>
    <r>
      <rPr>
        <sz val="11"/>
        <color theme="1"/>
        <rFont val="Chulabhorn Likit Text Light๙"/>
      </rPr>
      <t>...............</t>
    </r>
  </si>
  <si>
    <t>ส่วนที่ 1 ข้อมูลทั่วไปของผู้ตอบแบบสอบถาม</t>
  </si>
  <si>
    <t>ข้อมูลทั่วไป</t>
  </si>
  <si>
    <t>จำนวนของผู้ตอบแบบประเมิน (คน)</t>
  </si>
  <si>
    <t>2. อายุ</t>
  </si>
  <si>
    <t>15 - 20 ปี</t>
  </si>
  <si>
    <t>21 – 30 ปี</t>
  </si>
  <si>
    <t>31 – 40 ปี</t>
  </si>
  <si>
    <t>41 – 50 ปี</t>
  </si>
  <si>
    <t>51 - 60 ปี</t>
  </si>
  <si>
    <t>61 ปีขึ้นไป</t>
  </si>
  <si>
    <t>3. ระดับการศึกษา</t>
  </si>
  <si>
    <t xml:space="preserve">ประถมศึกษา   </t>
  </si>
  <si>
    <t>มัธยมศึกษาตอนต้น</t>
  </si>
  <si>
    <t>มัธยมศึกษาตอนปลาย/ปวช.</t>
  </si>
  <si>
    <t>อนุปริญญา/ปวส.</t>
  </si>
  <si>
    <t>ระดับปริญญาตรี</t>
  </si>
  <si>
    <t>ระดับปริญญาโท และสูงกว่า</t>
  </si>
  <si>
    <t xml:space="preserve">ระดับอื่น ๆ (ระบุ) </t>
  </si>
  <si>
    <t>4. อาชีพ</t>
  </si>
  <si>
    <t>เกษตรกรรม</t>
  </si>
  <si>
    <t>ค้าขาย</t>
  </si>
  <si>
    <t>รับจ้าง</t>
  </si>
  <si>
    <t>รับราชการ/รัฐวิสาหกิจ</t>
  </si>
  <si>
    <t xml:space="preserve">อื่น ๆ (โปรดระบุ) </t>
  </si>
  <si>
    <t>5. รายได้</t>
  </si>
  <si>
    <t>ต่ำกว่า 5,000 บาท /เดือน</t>
  </si>
  <si>
    <t xml:space="preserve">5,001 – 10,000 บาท / เดือน   </t>
  </si>
  <si>
    <t>10,001 – 15,000 บาท / เดือน</t>
  </si>
  <si>
    <t>15,001 - 20,000 บาท / เดือน</t>
  </si>
  <si>
    <t>20,001 บาท / เดือน ขึ้นไป</t>
  </si>
  <si>
    <t>6. สถานภาพการเป็นสมาชิก</t>
  </si>
  <si>
    <t>สมาชิกประเภทบุคคลธรรมดา</t>
  </si>
  <si>
    <t>สมาชิกประเภทองค์กรสตรี</t>
  </si>
  <si>
    <t>7. ประเภทโครงการ</t>
  </si>
  <si>
    <t>ด้านเกษตรกรรม</t>
  </si>
  <si>
    <t xml:space="preserve">ด้านอุตสาหกรรม </t>
  </si>
  <si>
    <t>ด้านพาณิชย์กรรมและอาชีพบริการ</t>
  </si>
  <si>
    <t>ด้านคหกรรม</t>
  </si>
  <si>
    <t>ด้านหัตถกรรม</t>
  </si>
  <si>
    <t>ด้านศิลปกรรม</t>
  </si>
  <si>
    <t>8. จำนวนสมาชิกในกลุ่ม</t>
  </si>
  <si>
    <t xml:space="preserve">3 คน </t>
  </si>
  <si>
    <t>4 คน</t>
  </si>
  <si>
    <t>5 คน</t>
  </si>
  <si>
    <t>มากกว่า 5 คนขึ้นไป</t>
  </si>
  <si>
    <t>9. จำนวนเงินที่ได้รับการอนุมัติ</t>
  </si>
  <si>
    <t xml:space="preserve">ต่ำกว่า 50,000 บาท  </t>
  </si>
  <si>
    <t xml:space="preserve">50,001 – 100,000 บาท   </t>
  </si>
  <si>
    <t>10,001 – 150,001 บาท</t>
  </si>
  <si>
    <t>15,001 – 200,000 บาท</t>
  </si>
  <si>
    <t xml:space="preserve">10. ครัวเรือนมีฐานข้อมูลในระบบ TPMAP </t>
  </si>
  <si>
    <t>มี</t>
  </si>
  <si>
    <t>ไม่มี</t>
  </si>
  <si>
    <t xml:space="preserve">               (.........................................................)</t>
  </si>
  <si>
    <t>- จำนวนผู้ตอบแบบประเมินทั้งหมดในโครงการ                   ......................คน</t>
  </si>
  <si>
    <t xml:space="preserve">ส่วนที่ 3 ข้อคิดเห็น หรือข้อเสนอแนะอื่น ๆ </t>
  </si>
  <si>
    <t>ที่</t>
  </si>
  <si>
    <t>ข้อคิดเห็น หรือข้อเสนอแนะ</t>
  </si>
  <si>
    <r>
      <t>- จำนวนโครงการที่ได้รับเงินกู้ ในปีบัญชี 2564                   ............</t>
    </r>
    <r>
      <rPr>
        <sz val="11"/>
        <color rgb="FFFF0000"/>
        <rFont val="Chulabhorn Likit Text Light"/>
        <family val="3"/>
      </rPr>
      <t>2</t>
    </r>
    <r>
      <rPr>
        <sz val="11"/>
        <color theme="1"/>
        <rFont val="Chulabhorn Likit Text Light"/>
        <family val="3"/>
      </rPr>
      <t>..........โครงการ</t>
    </r>
  </si>
  <si>
    <r>
      <t>- จำนวนผู้ตอบแบบประเมินทั้งหมดในโครงการ                   ...........</t>
    </r>
    <r>
      <rPr>
        <sz val="11"/>
        <color rgb="FFFF0000"/>
        <rFont val="Chulabhorn Likit Text Light"/>
        <family val="3"/>
      </rPr>
      <t>8</t>
    </r>
    <r>
      <rPr>
        <sz val="11"/>
        <color theme="1"/>
        <rFont val="Chulabhorn Likit Text Light"/>
        <family val="3"/>
      </rPr>
      <t>.........คน</t>
    </r>
  </si>
  <si>
    <r>
      <t>1. จังหวัด.........</t>
    </r>
    <r>
      <rPr>
        <b/>
        <sz val="11"/>
        <color rgb="FFFF0000"/>
        <rFont val="Chulabhorn Likit Text Light"/>
        <family val="3"/>
      </rPr>
      <t>กรุงเทพฯ</t>
    </r>
    <r>
      <rPr>
        <b/>
        <sz val="11"/>
        <color rgb="FF000000"/>
        <rFont val="Chulabhorn Likit Text Light"/>
        <family val="3"/>
      </rPr>
      <t>..........................</t>
    </r>
  </si>
  <si>
    <r>
      <t>อำเภอ............</t>
    </r>
    <r>
      <rPr>
        <sz val="11"/>
        <color rgb="FFFF0000"/>
        <rFont val="Chulabhorn Likit Text Light"/>
        <family val="3"/>
      </rPr>
      <t>ก</t>
    </r>
    <r>
      <rPr>
        <sz val="11"/>
        <color rgb="FF000000"/>
        <rFont val="Chulabhorn Likit Text Light"/>
        <family val="3"/>
      </rPr>
      <t>..........................</t>
    </r>
  </si>
  <si>
    <r>
      <t xml:space="preserve">                   </t>
    </r>
    <r>
      <rPr>
        <b/>
        <sz val="11"/>
        <color theme="1"/>
        <rFont val="Chulabhorn Likit Text Light"/>
        <family val="3"/>
      </rPr>
      <t>ลงชื่อ</t>
    </r>
    <r>
      <rPr>
        <sz val="11"/>
        <color theme="1"/>
        <rFont val="Chulabhorn Likit Text Light"/>
        <family val="3"/>
      </rPr>
      <t>.........................................................</t>
    </r>
    <r>
      <rPr>
        <b/>
        <sz val="11"/>
        <color theme="1"/>
        <rFont val="Chulabhorn Likit Text Light"/>
        <family val="3"/>
      </rPr>
      <t>ผู้รายงาน</t>
    </r>
  </si>
  <si>
    <r>
      <t xml:space="preserve">                   </t>
    </r>
    <r>
      <rPr>
        <b/>
        <sz val="11"/>
        <color theme="1"/>
        <rFont val="Chulabhorn Likit Text Light"/>
        <family val="3"/>
      </rPr>
      <t>ตำแหน่ง</t>
    </r>
    <r>
      <rPr>
        <sz val="11"/>
        <color theme="1"/>
        <rFont val="Chulabhorn Likit Text Light"/>
        <family val="3"/>
      </rPr>
      <t>.......(นักวิชาการพัฒนาชุมชน).........</t>
    </r>
  </si>
  <si>
    <r>
      <t xml:space="preserve">                   </t>
    </r>
    <r>
      <rPr>
        <b/>
        <sz val="11"/>
        <color theme="1"/>
        <rFont val="Chulabhorn Likit Text Light"/>
        <family val="3"/>
      </rPr>
      <t>วันที่</t>
    </r>
    <r>
      <rPr>
        <sz val="11"/>
        <color theme="1"/>
        <rFont val="Chulabhorn Likit Text Light"/>
        <family val="3"/>
      </rPr>
      <t>.............</t>
    </r>
    <r>
      <rPr>
        <b/>
        <sz val="11"/>
        <color theme="1"/>
        <rFont val="Chulabhorn Likit Text Light"/>
        <family val="3"/>
      </rPr>
      <t>เดือน</t>
    </r>
    <r>
      <rPr>
        <sz val="11"/>
        <color theme="1"/>
        <rFont val="Chulabhorn Likit Text Light"/>
        <family val="3"/>
      </rPr>
      <t>...............................</t>
    </r>
    <r>
      <rPr>
        <b/>
        <sz val="11"/>
        <color theme="1"/>
        <rFont val="Chulabhorn Likit Text Light"/>
        <family val="3"/>
      </rPr>
      <t>พ.ศ</t>
    </r>
    <r>
      <rPr>
        <sz val="11"/>
        <color theme="1"/>
        <rFont val="Chulabhorn Likit Text Light"/>
        <family val="3"/>
      </rPr>
      <t>...............</t>
    </r>
  </si>
  <si>
    <t>- จำนวนโครงการที่ได้รับเงินกู้ ในปีบัญชี 2564                   ......................โครงการ</t>
  </si>
  <si>
    <r>
      <t>1. จังหวัด.........</t>
    </r>
    <r>
      <rPr>
        <b/>
        <sz val="11"/>
        <color theme="1"/>
        <rFont val="Chulabhorn Likit Text Light"/>
        <family val="3"/>
      </rPr>
      <t>............</t>
    </r>
    <r>
      <rPr>
        <b/>
        <sz val="11"/>
        <color rgb="FF000000"/>
        <rFont val="Chulabhorn Likit Text Light"/>
        <family val="3"/>
      </rPr>
      <t>.......................</t>
    </r>
  </si>
  <si>
    <t>อำเภอ......................................</t>
  </si>
  <si>
    <r>
      <t>- จำนวนโครงการที่ได้รับเงินกู้ ในปีบัญชี 2564                              ...........</t>
    </r>
    <r>
      <rPr>
        <sz val="11"/>
        <color theme="1"/>
        <rFont val="Chulabhorn Likit Text Light"/>
        <family val="3"/>
      </rPr>
      <t>..........โครงการ</t>
    </r>
  </si>
  <si>
    <r>
      <t>- จำนวนผู้ตอบแบบประเมินทุกครัวเรือนในโครงการ                       ............</t>
    </r>
    <r>
      <rPr>
        <sz val="11"/>
        <color theme="1"/>
        <rFont val="Chulabhorn Likit Text Light"/>
        <family val="3"/>
      </rPr>
      <t>..........คน</t>
    </r>
  </si>
  <si>
    <r>
      <t>รวมตอบตัวชี้วัดหลัก</t>
    </r>
    <r>
      <rPr>
        <b/>
        <sz val="9"/>
        <color theme="1"/>
        <rFont val="Wingdings 2"/>
        <family val="1"/>
        <charset val="2"/>
      </rPr>
      <t>é</t>
    </r>
    <r>
      <rPr>
        <b/>
        <sz val="9"/>
        <color theme="1"/>
        <rFont val="Chulabhorn Likit Text Light"/>
        <family val="3"/>
      </rPr>
      <t xml:space="preserve">
2 ใน 4 ข้อ</t>
    </r>
  </si>
  <si>
    <t>ตารางสรุปผลแบบสอบถามผลสำเร็จของโครงการที่ได้รับการสนับสนุนจากกองทุนฯ 
ที่ผู้เข้าร่วมโครงการมีคุณภาพชีวิตที่ดีและผ่านเกณฑ์การประเมิน ประจำปีบัญชี 2566</t>
  </si>
  <si>
    <t>ตารางสรุปผลแบบสอบถามผลสำเร็จของโครงการที่ได้รับการสนับสนุนจากกองทุนฯ ที่ผู้เข้าร่วมโครงการมีคุณภาพชีวิตที่ดีและผ่านเกณฑ์การประเมิน ประจำปีบัญชี 2566</t>
  </si>
  <si>
    <t xml:space="preserve">ตารางสรุปผลแบบสอบถามผลสำเร็จของโครงการที่ได้รับการสนับสนุนจากกองทุนฯ ที่ผู้เข้าร่วมโครงการมีคุณภาพชีวิตที่ดีและผ่านเกณฑ์การประเมิน ประจำปีบัญชี 2566 </t>
  </si>
  <si>
    <t xml:space="preserve">ตารางสรุปผลแบบสอบถามผลสำเร็จของโครงการที่ได้รับการสนับสนุนจากกองทุนฯ 
ที่ผู้เข้าร่วมโครงการมีคุณภาพชีวิตที่ดีและผ่านเกณฑ์การประเมิน ประจำปีบัญชี 2566 </t>
  </si>
  <si>
    <r>
      <t>อำเภอ.....................</t>
    </r>
    <r>
      <rPr>
        <b/>
        <sz val="11"/>
        <color rgb="FFFF0000"/>
        <rFont val="Chulabhorn Likit Text Light"/>
        <family val="3"/>
      </rPr>
      <t>.ตัวอย่าง</t>
    </r>
    <r>
      <rPr>
        <b/>
        <sz val="11"/>
        <color theme="1"/>
        <rFont val="Chulabhorn Likit Text Light"/>
        <family val="3"/>
      </rPr>
      <t>................................จังหวัด.................................................................</t>
    </r>
  </si>
  <si>
    <t>-ตัวอย่าง-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</si>
</sst>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Tahoma"/>
      <family val="2"/>
      <charset val="222"/>
      <scheme val="minor"/>
    </font>
    <font>
      <b/>
      <sz val="11"/>
      <color theme="1"/>
      <name val="Chulabhorn Likit Text Light"/>
      <family val="3"/>
    </font>
    <font>
      <sz val="11"/>
      <color theme="1"/>
      <name val="TH SarabunPSK"/>
      <family val="2"/>
    </font>
    <font>
      <sz val="11"/>
      <color theme="1"/>
      <name val="Chulabhorn Likit Text Light"/>
      <family val="3"/>
    </font>
    <font>
      <sz val="11"/>
      <color rgb="FFFF0000"/>
      <name val="Chulabhorn Likit Text Light"/>
      <family val="3"/>
    </font>
    <font>
      <b/>
      <sz val="10"/>
      <color theme="1"/>
      <name val="Chulabhorn Likit Text Light"/>
      <family val="3"/>
    </font>
    <font>
      <b/>
      <sz val="9"/>
      <color theme="1"/>
      <name val="Wingdings 2"/>
      <family val="1"/>
      <charset val="2"/>
    </font>
    <font>
      <b/>
      <sz val="9"/>
      <color theme="1"/>
      <name val="Chulabhorn Likit Text Light"/>
      <family val="3"/>
    </font>
    <font>
      <sz val="9"/>
      <color theme="1"/>
      <name val="Chulabhorn Likit Text Light"/>
      <family val="3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1"/>
      <color theme="1"/>
      <name val="Chulabhorn Likit Text Light๙"/>
    </font>
    <font>
      <b/>
      <sz val="11"/>
      <color theme="1"/>
      <name val="Chulabhorn Likit Text Light๙"/>
    </font>
    <font>
      <sz val="10"/>
      <color rgb="FF000000"/>
      <name val="Tahoma"/>
      <family val="2"/>
      <scheme val="minor"/>
    </font>
    <font>
      <sz val="10"/>
      <color rgb="FF000000"/>
      <name val="Chulabhorn Likit Text Light"/>
      <family val="3"/>
    </font>
    <font>
      <b/>
      <sz val="11"/>
      <color rgb="FF000000"/>
      <name val="Chulabhorn Likit Text Light"/>
      <family val="3"/>
    </font>
    <font>
      <b/>
      <sz val="10"/>
      <color rgb="FF000000"/>
      <name val="Chulabhorn Likit Text Light"/>
      <family val="3"/>
    </font>
    <font>
      <b/>
      <sz val="11"/>
      <color rgb="FFFF0000"/>
      <name val="Chulabhorn Likit Text Light"/>
      <family val="3"/>
    </font>
    <font>
      <sz val="11"/>
      <color rgb="FF000000"/>
      <name val="Chulabhorn Likit Text Light"/>
      <family val="3"/>
    </font>
    <font>
      <sz val="14"/>
      <color rgb="FF000000"/>
      <name val="Chulabhorn Likit Text Light"/>
      <family val="3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85">
    <xf numFmtId="0" fontId="0" fillId="0" borderId="0" xfId="0"/>
    <xf numFmtId="0" fontId="2" fillId="0" borderId="0" xfId="0" applyFont="1"/>
    <xf numFmtId="0" fontId="6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wrapText="1"/>
    </xf>
    <xf numFmtId="0" fontId="3" fillId="2" borderId="2" xfId="0" applyFont="1" applyFill="1" applyBorder="1"/>
    <xf numFmtId="0" fontId="9" fillId="0" borderId="0" xfId="0" applyFont="1" applyAlignment="1">
      <alignment horizontal="center" wrapText="1"/>
    </xf>
    <xf numFmtId="0" fontId="10" fillId="0" borderId="0" xfId="0" applyFo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/>
    <xf numFmtId="0" fontId="14" fillId="0" borderId="0" xfId="1" applyFont="1"/>
    <xf numFmtId="0" fontId="15" fillId="0" borderId="0" xfId="1" applyFont="1" applyAlignment="1">
      <alignment horizontal="center" wrapText="1"/>
    </xf>
    <xf numFmtId="0" fontId="15" fillId="0" borderId="0" xfId="1" applyFont="1" applyAlignment="1">
      <alignment wrapText="1"/>
    </xf>
    <xf numFmtId="0" fontId="3" fillId="0" borderId="0" xfId="1" quotePrefix="1" applyFont="1"/>
    <xf numFmtId="0" fontId="3" fillId="0" borderId="0" xfId="1" applyFont="1"/>
    <xf numFmtId="0" fontId="16" fillId="0" borderId="0" xfId="1" applyFont="1" applyAlignment="1">
      <alignment vertical="center"/>
    </xf>
    <xf numFmtId="0" fontId="15" fillId="0" borderId="2" xfId="1" applyFont="1" applyBorder="1" applyAlignment="1">
      <alignment horizontal="center" vertical="center" wrapText="1"/>
    </xf>
    <xf numFmtId="0" fontId="16" fillId="0" borderId="2" xfId="1" applyFont="1" applyBorder="1" applyAlignment="1">
      <alignment horizontal="center" vertical="center" wrapText="1"/>
    </xf>
    <xf numFmtId="0" fontId="15" fillId="4" borderId="2" xfId="1" applyFont="1" applyFill="1" applyBorder="1" applyAlignment="1">
      <alignment horizontal="left" vertical="center" wrapText="1"/>
    </xf>
    <xf numFmtId="0" fontId="17" fillId="4" borderId="2" xfId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center" vertical="center" wrapText="1"/>
    </xf>
    <xf numFmtId="0" fontId="15" fillId="5" borderId="2" xfId="1" applyFont="1" applyFill="1" applyBorder="1" applyAlignment="1">
      <alignment vertical="center" wrapText="1"/>
    </xf>
    <xf numFmtId="0" fontId="17" fillId="5" borderId="2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vertical="center" wrapText="1"/>
    </xf>
    <xf numFmtId="0" fontId="4" fillId="6" borderId="2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left" vertical="center" wrapText="1"/>
    </xf>
    <xf numFmtId="0" fontId="15" fillId="7" borderId="2" xfId="1" applyFont="1" applyFill="1" applyBorder="1" applyAlignment="1">
      <alignment vertical="center" wrapText="1"/>
    </xf>
    <xf numFmtId="0" fontId="15" fillId="7" borderId="2" xfId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vertical="center" wrapText="1"/>
    </xf>
    <xf numFmtId="0" fontId="18" fillId="0" borderId="2" xfId="1" applyFont="1" applyBorder="1" applyAlignment="1">
      <alignment horizontal="center" vertical="center" wrapText="1"/>
    </xf>
    <xf numFmtId="0" fontId="18" fillId="0" borderId="2" xfId="1" applyFont="1" applyBorder="1" applyAlignment="1">
      <alignment vertical="center"/>
    </xf>
    <xf numFmtId="0" fontId="14" fillId="0" borderId="2" xfId="1" applyFont="1" applyBorder="1"/>
    <xf numFmtId="0" fontId="19" fillId="0" borderId="0" xfId="1" applyFont="1" applyAlignment="1">
      <alignment vertical="center"/>
    </xf>
    <xf numFmtId="0" fontId="18" fillId="0" borderId="2" xfId="1" applyFont="1" applyBorder="1"/>
    <xf numFmtId="0" fontId="19" fillId="0" borderId="2" xfId="1" applyFont="1" applyBorder="1"/>
    <xf numFmtId="0" fontId="19" fillId="0" borderId="0" xfId="1" applyFont="1"/>
    <xf numFmtId="0" fontId="15" fillId="4" borderId="2" xfId="1" applyFont="1" applyFill="1" applyBorder="1" applyAlignment="1">
      <alignment vertical="center" wrapText="1"/>
    </xf>
    <xf numFmtId="0" fontId="18" fillId="4" borderId="2" xfId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horizontal="justify" vertical="center" wrapText="1"/>
    </xf>
    <xf numFmtId="0" fontId="15" fillId="5" borderId="2" xfId="1" applyFont="1" applyFill="1" applyBorder="1" applyAlignment="1">
      <alignment horizontal="center" vertical="center" wrapText="1"/>
    </xf>
    <xf numFmtId="0" fontId="18" fillId="6" borderId="2" xfId="1" applyFont="1" applyFill="1" applyBorder="1" applyAlignment="1">
      <alignment horizontal="center" vertical="center" wrapText="1"/>
    </xf>
    <xf numFmtId="0" fontId="18" fillId="7" borderId="2" xfId="1" applyFont="1" applyFill="1" applyBorder="1" applyAlignment="1">
      <alignment horizontal="center" vertical="center" wrapText="1"/>
    </xf>
    <xf numFmtId="0" fontId="15" fillId="7" borderId="2" xfId="1" applyFont="1" applyFill="1" applyBorder="1" applyAlignment="1">
      <alignment horizontal="justify" vertical="center"/>
    </xf>
    <xf numFmtId="0" fontId="18" fillId="0" borderId="0" xfId="1" applyFont="1" applyAlignment="1">
      <alignment vertical="center" wrapText="1"/>
    </xf>
    <xf numFmtId="0" fontId="18" fillId="0" borderId="0" xfId="1" applyFont="1" applyAlignment="1">
      <alignment horizontal="center" vertical="center" wrapText="1"/>
    </xf>
    <xf numFmtId="0" fontId="18" fillId="0" borderId="0" xfId="1" applyFont="1"/>
    <xf numFmtId="0" fontId="15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15" fillId="0" borderId="0" xfId="1" applyFont="1" applyAlignment="1">
      <alignment horizontal="left" wrapText="1"/>
    </xf>
    <xf numFmtId="0" fontId="15" fillId="0" borderId="2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/>
    </xf>
    <xf numFmtId="0" fontId="18" fillId="0" borderId="2" xfId="1" applyFont="1" applyBorder="1" applyAlignment="1">
      <alignment horizontal="center" vertical="top"/>
    </xf>
    <xf numFmtId="0" fontId="4" fillId="4" borderId="2" xfId="1" applyFont="1" applyFill="1" applyBorder="1" applyAlignment="1">
      <alignment horizontal="center" vertical="center" wrapText="1"/>
    </xf>
    <xf numFmtId="0" fontId="4" fillId="7" borderId="2" xfId="1" applyFont="1" applyFill="1" applyBorder="1" applyAlignment="1">
      <alignment horizontal="center" vertical="center" wrapText="1"/>
    </xf>
    <xf numFmtId="0" fontId="18" fillId="0" borderId="2" xfId="1" applyFont="1" applyBorder="1" applyAlignment="1">
      <alignment vertical="top" wrapText="1"/>
    </xf>
    <xf numFmtId="0" fontId="4" fillId="0" borderId="2" xfId="1" applyFont="1" applyBorder="1" applyAlignment="1">
      <alignment horizontal="center" vertical="top" wrapText="1"/>
    </xf>
    <xf numFmtId="0" fontId="15" fillId="4" borderId="5" xfId="1" applyFont="1" applyFill="1" applyBorder="1" applyAlignment="1">
      <alignment vertical="center" wrapText="1"/>
    </xf>
    <xf numFmtId="0" fontId="17" fillId="5" borderId="5" xfId="1" applyFont="1" applyFill="1" applyBorder="1" applyAlignment="1">
      <alignment horizontal="center" vertical="center" wrapText="1"/>
    </xf>
    <xf numFmtId="0" fontId="3" fillId="3" borderId="2" xfId="0" applyFont="1" applyFill="1" applyBorder="1"/>
    <xf numFmtId="0" fontId="3" fillId="0" borderId="0" xfId="1" applyFont="1" applyAlignment="1">
      <alignment horizontal="center"/>
    </xf>
    <xf numFmtId="0" fontId="17" fillId="0" borderId="0" xfId="1" quotePrefix="1" applyFont="1" applyAlignment="1">
      <alignment horizontal="center"/>
    </xf>
    <xf numFmtId="0" fontId="15" fillId="0" borderId="0" xfId="1" applyFont="1" applyAlignment="1">
      <alignment horizontal="center" vertical="center" wrapText="1"/>
    </xf>
    <xf numFmtId="0" fontId="1" fillId="3" borderId="4" xfId="0" applyFont="1" applyFill="1" applyBorder="1" applyAlignment="1">
      <alignment horizontal="right" vertical="top"/>
    </xf>
    <xf numFmtId="0" fontId="1" fillId="3" borderId="5" xfId="0" applyFont="1" applyFill="1" applyBorder="1" applyAlignment="1">
      <alignment horizontal="right" vertical="top"/>
    </xf>
    <xf numFmtId="0" fontId="11" fillId="0" borderId="0" xfId="0" applyFont="1"/>
    <xf numFmtId="0" fontId="9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quotePrefix="1" applyFont="1" applyAlignment="1">
      <alignment horizontal="left"/>
    </xf>
    <xf numFmtId="0" fontId="3" fillId="0" borderId="1" xfId="0" quotePrefix="1" applyFont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15" fillId="0" borderId="1" xfId="1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2" xfId="0" applyFont="1" applyBorder="1"/>
  </cellXfs>
  <cellStyles count="2">
    <cellStyle name="ปกติ" xfId="0" builtinId="0"/>
    <cellStyle name="ปกติ 2" xfId="1" xr:uid="{DBE52ADC-C384-4658-BD97-EC76F26DF4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133350</xdr:colOff>
      <xdr:row>0</xdr:row>
      <xdr:rowOff>95250</xdr:rowOff>
    </xdr:from>
    <xdr:to>
      <xdr:col>2</xdr:col>
      <xdr:colOff>914399</xdr:colOff>
      <xdr:row>0</xdr:row>
      <xdr:rowOff>361950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952F4EBF-8A10-48FB-83B5-8C71C1EEAD23}"/>
            </a:ext>
          </a:extLst>
        </xdr:cNvPr>
        <xdr:cNvSpPr/>
      </xdr:nvSpPr>
      <xdr:spPr>
        <a:xfrm>
          <a:off x="3962400" y="95250"/>
          <a:ext cx="781049" cy="266700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th-TH" sz="1100" b="1">
              <a:solidFill>
                <a:srgbClr val="000000"/>
              </a:solidFill>
              <a:effectLst/>
              <a:ea typeface="Calibri" panose="020F0502020204030204" pitchFamily="34" charset="0"/>
              <a:cs typeface="Chulabhorn Likit Text Light" panose="00000400000000000000" pitchFamily="50" charset="-34"/>
            </a:rPr>
            <a:t>แบบ อ.1.1</a:t>
          </a:r>
          <a:endParaRPr lang="en-US" sz="1100" b="1">
            <a:effectLst/>
            <a:ea typeface="Calibri" panose="020F0502020204030204" pitchFamily="34" charset="0"/>
            <a:cs typeface="Cordia New" panose="020B0304020202020204" pitchFamily="34" charset="-34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676275</xdr:colOff>
      <xdr:row>0</xdr:row>
      <xdr:rowOff>142875</xdr:rowOff>
    </xdr:from>
    <xdr:to>
      <xdr:col>2</xdr:col>
      <xdr:colOff>1457324</xdr:colOff>
      <xdr:row>1</xdr:row>
      <xdr:rowOff>104775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FF8A2D68-FD9D-4C9E-9C6A-71323698F684}"/>
            </a:ext>
          </a:extLst>
        </xdr:cNvPr>
        <xdr:cNvSpPr/>
      </xdr:nvSpPr>
      <xdr:spPr>
        <a:xfrm>
          <a:off x="4610100" y="142875"/>
          <a:ext cx="781049" cy="276225"/>
        </a:xfrm>
        <a:prstGeom prst="rect">
          <a:avLst/>
        </a:prstGeom>
        <a:solidFill>
          <a:sysClr val="window" lastClr="FFFFFF"/>
        </a:solidFill>
        <a:ln w="1270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r>
            <a:rPr lang="th-TH" sz="1100" b="1">
              <a:solidFill>
                <a:srgbClr val="000000"/>
              </a:solidFill>
              <a:effectLst/>
              <a:ea typeface="Calibri" panose="020F0502020204030204" pitchFamily="34" charset="0"/>
              <a:cs typeface="Chulabhorn Likit Text Light" panose="00000400000000000000" pitchFamily="50" charset="-34"/>
            </a:rPr>
            <a:t>แบบ อ.1.1</a:t>
          </a:r>
          <a:endParaRPr lang="en-US" sz="1100" b="1">
            <a:effectLst/>
            <a:ea typeface="Calibri" panose="020F0502020204030204" pitchFamily="34" charset="0"/>
            <a:cs typeface="Cordia New" panose="020B0304020202020204" pitchFamily="34" charset="-34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230716</xdr:colOff>
      <xdr:row>1</xdr:row>
      <xdr:rowOff>29747</xdr:rowOff>
    </xdr:from>
    <xdr:to>
      <xdr:col>26</xdr:col>
      <xdr:colOff>674414</xdr:colOff>
      <xdr:row>1</xdr:row>
      <xdr:rowOff>331859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C92CAE03-CAD9-4838-BC22-195028CECE28}"/>
            </a:ext>
          </a:extLst>
        </xdr:cNvPr>
        <xdr:cNvSpPr/>
      </xdr:nvSpPr>
      <xdr:spPr>
        <a:xfrm>
          <a:off x="11069163" y="300458"/>
          <a:ext cx="864804" cy="30211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100" b="1">
              <a:solidFill>
                <a:sysClr val="windowText" lastClr="000000"/>
              </a:solidFill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แบบ</a:t>
          </a:r>
          <a:r>
            <a:rPr lang="th-TH" sz="1100" b="1" baseline="0">
              <a:solidFill>
                <a:sysClr val="windowText" lastClr="000000"/>
              </a:solidFill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 อ.1</a:t>
          </a:r>
          <a:r>
            <a:rPr lang="en-US" sz="1100" b="1" baseline="0">
              <a:solidFill>
                <a:sysClr val="windowText" lastClr="000000"/>
              </a:solidFill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.2</a:t>
          </a:r>
          <a:endParaRPr lang="th-TH" sz="1100" b="1">
            <a:solidFill>
              <a:sysClr val="windowText" lastClr="000000"/>
            </a:solidFill>
            <a:latin typeface="Chulabhorn Likit Text Light" panose="00000400000000000000" pitchFamily="50" charset="-34"/>
            <a:cs typeface="Chulabhorn Likit Text Light" panose="00000400000000000000" pitchFamily="50" charset="-34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240742</xdr:colOff>
      <xdr:row>0</xdr:row>
      <xdr:rowOff>230274</xdr:rowOff>
    </xdr:from>
    <xdr:to>
      <xdr:col>26</xdr:col>
      <xdr:colOff>684440</xdr:colOff>
      <xdr:row>1</xdr:row>
      <xdr:rowOff>261675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04679598-919D-4D6B-9777-7C35D4031AE8}"/>
            </a:ext>
          </a:extLst>
        </xdr:cNvPr>
        <xdr:cNvSpPr/>
      </xdr:nvSpPr>
      <xdr:spPr>
        <a:xfrm>
          <a:off x="11032567" y="230274"/>
          <a:ext cx="862798" cy="29810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th-TH" sz="1100" b="1">
              <a:solidFill>
                <a:sysClr val="windowText" lastClr="000000"/>
              </a:solidFill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แบบ</a:t>
          </a:r>
          <a:r>
            <a:rPr lang="th-TH" sz="1100" b="1" baseline="0">
              <a:solidFill>
                <a:sysClr val="windowText" lastClr="000000"/>
              </a:solidFill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 อ.1</a:t>
          </a:r>
          <a:r>
            <a:rPr lang="en-US" sz="1100" b="1" baseline="0">
              <a:solidFill>
                <a:sysClr val="windowText" lastClr="000000"/>
              </a:solidFill>
              <a:latin typeface="Chulabhorn Likit Text Light" panose="00000400000000000000" pitchFamily="50" charset="-34"/>
              <a:cs typeface="Chulabhorn Likit Text Light" panose="00000400000000000000" pitchFamily="50" charset="-34"/>
            </a:rPr>
            <a:t>.2</a:t>
          </a:r>
          <a:endParaRPr lang="th-TH" sz="1100" b="1">
            <a:solidFill>
              <a:sysClr val="windowText" lastClr="000000"/>
            </a:solidFill>
            <a:latin typeface="Chulabhorn Likit Text Light" panose="00000400000000000000" pitchFamily="50" charset="-34"/>
            <a:cs typeface="Chulabhorn Likit Text Light" panose="00000400000000000000" pitchFamily="50" charset="-34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4781550</xdr:colOff>
      <xdr:row>0</xdr:row>
      <xdr:rowOff>95250</xdr:rowOff>
    </xdr:from>
    <xdr:to>
      <xdr:col>1</xdr:col>
      <xdr:colOff>5572608</xdr:colOff>
      <xdr:row>0</xdr:row>
      <xdr:rowOff>334505</xdr:rowOff>
    </xdr:to>
    <xdr:sp macro="" textlink="">
      <xdr:nvSpPr>
        <xdr:cNvPr id="2" name="สี่เหลี่ยมผืนผ้า 1">
          <a:extLst>
            <a:ext uri="{FF2B5EF4-FFF2-40B4-BE49-F238E27FC236}">
              <a16:creationId xmlns:a16="http://schemas.microsoft.com/office/drawing/2014/main" id="{640EFC89-3B53-4B23-927C-254774DE92D5}"/>
            </a:ext>
          </a:extLst>
        </xdr:cNvPr>
        <xdr:cNvSpPr/>
      </xdr:nvSpPr>
      <xdr:spPr>
        <a:xfrm>
          <a:off x="5219700" y="95250"/>
          <a:ext cx="791058" cy="239255"/>
        </a:xfrm>
        <a:prstGeom prst="rect">
          <a:avLst/>
        </a:prstGeom>
        <a:noFill/>
        <a:ln w="6350" cap="flat" cmpd="sng" algn="ctr">
          <a:solidFill>
            <a:sysClr val="windowText" lastClr="000000"/>
          </a:solidFill>
          <a:prstDash val="solid"/>
          <a:miter lim="800000"/>
        </a:ln>
        <a:effectLst/>
      </xdr:spPr>
      <xdr:txBody>
        <a:bodyPr vertOverflow="clip" horz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th-TH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hulabhorn Likit Text Light" panose="00000400000000000000" pitchFamily="50" charset="-34"/>
              <a:ea typeface="+mn-ea"/>
              <a:cs typeface="Chulabhorn Likit Text Light" panose="00000400000000000000" pitchFamily="50" charset="-34"/>
            </a:rPr>
            <a:t>แบบ อ.1.3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BE585-1FBD-4BB2-B6DF-D0445D4E6CD1}">
  <dimension ref="A1:G63"/>
  <sheetViews>
    <sheetView topLeftCell="A22" workbookViewId="0">
      <selection activeCell="A30" sqref="A30:XFD30"/>
    </sheetView>
  </sheetViews>
  <sheetFormatPr defaultRowHeight="20.25" x14ac:dyDescent="0.5"/>
  <cols>
    <col min="1" max="1" width="39.5" style="52" customWidth="1"/>
    <col min="2" max="2" width="10.75" style="52" customWidth="1"/>
    <col min="3" max="3" width="14.875" style="52" customWidth="1"/>
    <col min="4" max="16384" width="9" style="52"/>
  </cols>
  <sheetData>
    <row r="1" spans="1:7" ht="38.25" customHeight="1" x14ac:dyDescent="0.5">
      <c r="A1" s="67" t="s">
        <v>115</v>
      </c>
      <c r="B1" s="67"/>
    </row>
    <row r="2" spans="1:7" ht="59.25" customHeight="1" x14ac:dyDescent="0.5">
      <c r="A2" s="68" t="s">
        <v>111</v>
      </c>
      <c r="B2" s="68"/>
      <c r="C2" s="68"/>
      <c r="D2" s="18"/>
      <c r="E2" s="18"/>
      <c r="F2" s="18"/>
    </row>
    <row r="3" spans="1:7" x14ac:dyDescent="0.5">
      <c r="A3" s="19" t="s">
        <v>97</v>
      </c>
      <c r="B3" s="19"/>
      <c r="C3" s="19"/>
      <c r="D3" s="19"/>
      <c r="E3" s="19"/>
      <c r="F3" s="19"/>
      <c r="G3" s="20"/>
    </row>
    <row r="4" spans="1:7" x14ac:dyDescent="0.5">
      <c r="A4" s="19" t="s">
        <v>98</v>
      </c>
      <c r="B4" s="19"/>
      <c r="C4" s="19"/>
      <c r="D4" s="19"/>
      <c r="E4" s="19"/>
      <c r="F4" s="19"/>
      <c r="G4" s="20"/>
    </row>
    <row r="5" spans="1:7" ht="27" customHeight="1" x14ac:dyDescent="0.5">
      <c r="A5" s="53" t="s">
        <v>39</v>
      </c>
      <c r="B5" s="17"/>
      <c r="C5" s="17"/>
      <c r="D5" s="18"/>
      <c r="E5" s="18"/>
      <c r="F5" s="18"/>
    </row>
    <row r="6" spans="1:7" ht="101.25" x14ac:dyDescent="0.5">
      <c r="A6" s="22" t="s">
        <v>40</v>
      </c>
      <c r="B6" s="22" t="s">
        <v>41</v>
      </c>
    </row>
    <row r="7" spans="1:7" x14ac:dyDescent="0.5">
      <c r="A7" s="24" t="s">
        <v>99</v>
      </c>
      <c r="B7" s="25">
        <v>8</v>
      </c>
    </row>
    <row r="8" spans="1:7" x14ac:dyDescent="0.5">
      <c r="A8" s="26" t="s">
        <v>100</v>
      </c>
      <c r="B8" s="27">
        <v>8</v>
      </c>
    </row>
    <row r="9" spans="1:7" x14ac:dyDescent="0.5">
      <c r="A9" s="28" t="s">
        <v>42</v>
      </c>
      <c r="B9" s="29">
        <v>8</v>
      </c>
    </row>
    <row r="10" spans="1:7" x14ac:dyDescent="0.5">
      <c r="A10" s="30" t="s">
        <v>43</v>
      </c>
      <c r="B10" s="31">
        <v>1</v>
      </c>
    </row>
    <row r="11" spans="1:7" x14ac:dyDescent="0.5">
      <c r="A11" s="32" t="s">
        <v>44</v>
      </c>
      <c r="B11" s="31">
        <v>1</v>
      </c>
    </row>
    <row r="12" spans="1:7" x14ac:dyDescent="0.5">
      <c r="A12" s="26" t="s">
        <v>45</v>
      </c>
      <c r="B12" s="27">
        <v>0</v>
      </c>
    </row>
    <row r="13" spans="1:7" x14ac:dyDescent="0.5">
      <c r="A13" s="26" t="s">
        <v>46</v>
      </c>
      <c r="B13" s="27">
        <v>1</v>
      </c>
    </row>
    <row r="14" spans="1:7" x14ac:dyDescent="0.5">
      <c r="A14" s="26" t="s">
        <v>47</v>
      </c>
      <c r="B14" s="27">
        <v>3</v>
      </c>
    </row>
    <row r="15" spans="1:7" x14ac:dyDescent="0.5">
      <c r="A15" s="26" t="s">
        <v>48</v>
      </c>
      <c r="B15" s="27">
        <v>2</v>
      </c>
    </row>
    <row r="16" spans="1:7" x14ac:dyDescent="0.5">
      <c r="A16" s="33" t="s">
        <v>49</v>
      </c>
      <c r="B16" s="29">
        <v>8</v>
      </c>
    </row>
    <row r="17" spans="1:5" x14ac:dyDescent="0.5">
      <c r="A17" s="35" t="s">
        <v>50</v>
      </c>
      <c r="B17" s="31">
        <v>1</v>
      </c>
    </row>
    <row r="18" spans="1:5" x14ac:dyDescent="0.5">
      <c r="A18" s="35" t="s">
        <v>51</v>
      </c>
      <c r="B18" s="31">
        <v>1</v>
      </c>
    </row>
    <row r="19" spans="1:5" x14ac:dyDescent="0.5">
      <c r="A19" s="35" t="s">
        <v>52</v>
      </c>
      <c r="B19" s="27">
        <v>0</v>
      </c>
    </row>
    <row r="20" spans="1:5" x14ac:dyDescent="0.5">
      <c r="A20" s="35" t="s">
        <v>53</v>
      </c>
      <c r="B20" s="27">
        <v>1</v>
      </c>
    </row>
    <row r="21" spans="1:5" x14ac:dyDescent="0.5">
      <c r="A21" s="35" t="s">
        <v>54</v>
      </c>
      <c r="B21" s="27">
        <v>3</v>
      </c>
    </row>
    <row r="22" spans="1:5" x14ac:dyDescent="0.5">
      <c r="A22" s="35" t="s">
        <v>55</v>
      </c>
      <c r="B22" s="27">
        <v>2</v>
      </c>
    </row>
    <row r="23" spans="1:5" x14ac:dyDescent="0.5">
      <c r="A23" s="35" t="s">
        <v>56</v>
      </c>
      <c r="B23" s="27">
        <v>0</v>
      </c>
    </row>
    <row r="24" spans="1:5" x14ac:dyDescent="0.5">
      <c r="A24" s="28" t="s">
        <v>57</v>
      </c>
      <c r="B24" s="29">
        <v>8</v>
      </c>
    </row>
    <row r="25" spans="1:5" x14ac:dyDescent="0.5">
      <c r="A25" s="37" t="s">
        <v>58</v>
      </c>
      <c r="B25" s="31">
        <v>1</v>
      </c>
      <c r="C25" s="54"/>
      <c r="E25" s="54"/>
    </row>
    <row r="26" spans="1:5" x14ac:dyDescent="0.5">
      <c r="A26" s="40" t="s">
        <v>59</v>
      </c>
      <c r="B26" s="31">
        <v>6</v>
      </c>
    </row>
    <row r="27" spans="1:5" x14ac:dyDescent="0.5">
      <c r="A27" s="35" t="s">
        <v>60</v>
      </c>
      <c r="B27" s="27">
        <v>0</v>
      </c>
    </row>
    <row r="28" spans="1:5" x14ac:dyDescent="0.5">
      <c r="A28" s="35" t="s">
        <v>61</v>
      </c>
      <c r="B28" s="27">
        <v>1</v>
      </c>
    </row>
    <row r="29" spans="1:5" x14ac:dyDescent="0.5">
      <c r="A29" s="61" t="s">
        <v>62</v>
      </c>
      <c r="B29" s="62">
        <v>0</v>
      </c>
    </row>
    <row r="30" spans="1:5" x14ac:dyDescent="0.5">
      <c r="A30" s="63" t="s">
        <v>63</v>
      </c>
      <c r="B30" s="64">
        <v>8</v>
      </c>
    </row>
    <row r="31" spans="1:5" x14ac:dyDescent="0.5">
      <c r="A31" s="45" t="s">
        <v>64</v>
      </c>
      <c r="B31" s="31">
        <v>0</v>
      </c>
    </row>
    <row r="32" spans="1:5" x14ac:dyDescent="0.5">
      <c r="A32" s="35" t="s">
        <v>65</v>
      </c>
      <c r="B32" s="31">
        <v>0</v>
      </c>
    </row>
    <row r="33" spans="1:2" x14ac:dyDescent="0.5">
      <c r="A33" s="35" t="s">
        <v>66</v>
      </c>
      <c r="B33" s="27">
        <v>5</v>
      </c>
    </row>
    <row r="34" spans="1:2" x14ac:dyDescent="0.5">
      <c r="A34" s="35" t="s">
        <v>67</v>
      </c>
      <c r="B34" s="27">
        <v>2</v>
      </c>
    </row>
    <row r="35" spans="1:2" x14ac:dyDescent="0.5">
      <c r="A35" s="35" t="s">
        <v>68</v>
      </c>
      <c r="B35" s="27">
        <v>1</v>
      </c>
    </row>
    <row r="36" spans="1:2" x14ac:dyDescent="0.5">
      <c r="A36" s="24" t="s">
        <v>69</v>
      </c>
      <c r="B36" s="59">
        <v>8</v>
      </c>
    </row>
    <row r="37" spans="1:2" x14ac:dyDescent="0.5">
      <c r="A37" s="35" t="s">
        <v>70</v>
      </c>
      <c r="B37" s="27">
        <v>8</v>
      </c>
    </row>
    <row r="38" spans="1:2" x14ac:dyDescent="0.5">
      <c r="A38" s="35" t="s">
        <v>71</v>
      </c>
      <c r="B38" s="27">
        <v>0</v>
      </c>
    </row>
    <row r="39" spans="1:2" x14ac:dyDescent="0.5">
      <c r="A39" s="28" t="s">
        <v>72</v>
      </c>
      <c r="B39" s="29">
        <v>8</v>
      </c>
    </row>
    <row r="40" spans="1:2" x14ac:dyDescent="0.5">
      <c r="A40" s="35" t="s">
        <v>73</v>
      </c>
      <c r="B40" s="31">
        <v>1</v>
      </c>
    </row>
    <row r="41" spans="1:2" x14ac:dyDescent="0.5">
      <c r="A41" s="35" t="s">
        <v>74</v>
      </c>
      <c r="B41" s="31">
        <v>1</v>
      </c>
    </row>
    <row r="42" spans="1:2" x14ac:dyDescent="0.5">
      <c r="A42" s="35" t="s">
        <v>75</v>
      </c>
      <c r="B42" s="27">
        <v>2</v>
      </c>
    </row>
    <row r="43" spans="1:2" x14ac:dyDescent="0.5">
      <c r="A43" s="35" t="s">
        <v>76</v>
      </c>
      <c r="B43" s="27">
        <v>2</v>
      </c>
    </row>
    <row r="44" spans="1:2" x14ac:dyDescent="0.5">
      <c r="A44" s="35" t="s">
        <v>77</v>
      </c>
      <c r="B44" s="27">
        <v>1</v>
      </c>
    </row>
    <row r="45" spans="1:2" x14ac:dyDescent="0.5">
      <c r="A45" s="35" t="s">
        <v>78</v>
      </c>
      <c r="B45" s="27">
        <v>1</v>
      </c>
    </row>
    <row r="46" spans="1:2" x14ac:dyDescent="0.5">
      <c r="A46" s="28" t="s">
        <v>79</v>
      </c>
      <c r="B46" s="29">
        <v>8</v>
      </c>
    </row>
    <row r="47" spans="1:2" x14ac:dyDescent="0.5">
      <c r="A47" s="30" t="s">
        <v>80</v>
      </c>
      <c r="B47" s="31">
        <v>3</v>
      </c>
    </row>
    <row r="48" spans="1:2" x14ac:dyDescent="0.5">
      <c r="A48" s="30" t="s">
        <v>81</v>
      </c>
      <c r="B48" s="31">
        <v>0</v>
      </c>
    </row>
    <row r="49" spans="1:6" x14ac:dyDescent="0.5">
      <c r="A49" s="35" t="s">
        <v>82</v>
      </c>
      <c r="B49" s="27">
        <v>4</v>
      </c>
    </row>
    <row r="50" spans="1:6" x14ac:dyDescent="0.5">
      <c r="A50" s="35" t="s">
        <v>83</v>
      </c>
      <c r="B50" s="27">
        <v>1</v>
      </c>
    </row>
    <row r="51" spans="1:6" x14ac:dyDescent="0.5">
      <c r="A51" s="33" t="s">
        <v>84</v>
      </c>
      <c r="B51" s="29">
        <v>8</v>
      </c>
    </row>
    <row r="52" spans="1:6" x14ac:dyDescent="0.5">
      <c r="A52" s="45" t="s">
        <v>85</v>
      </c>
      <c r="B52" s="31">
        <v>2</v>
      </c>
    </row>
    <row r="53" spans="1:6" x14ac:dyDescent="0.5">
      <c r="A53" s="35" t="s">
        <v>86</v>
      </c>
      <c r="B53" s="31">
        <v>1</v>
      </c>
    </row>
    <row r="54" spans="1:6" x14ac:dyDescent="0.5">
      <c r="A54" s="35" t="s">
        <v>87</v>
      </c>
      <c r="B54" s="27">
        <v>4</v>
      </c>
    </row>
    <row r="55" spans="1:6" x14ac:dyDescent="0.5">
      <c r="A55" s="35" t="s">
        <v>88</v>
      </c>
      <c r="B55" s="27">
        <v>1</v>
      </c>
    </row>
    <row r="56" spans="1:6" x14ac:dyDescent="0.5">
      <c r="A56" s="49" t="s">
        <v>89</v>
      </c>
      <c r="B56" s="60">
        <v>8</v>
      </c>
    </row>
    <row r="57" spans="1:6" x14ac:dyDescent="0.5">
      <c r="A57" s="35" t="s">
        <v>90</v>
      </c>
      <c r="B57" s="27">
        <v>8</v>
      </c>
    </row>
    <row r="58" spans="1:6" x14ac:dyDescent="0.5">
      <c r="A58" s="35" t="s">
        <v>91</v>
      </c>
      <c r="B58" s="27">
        <v>0</v>
      </c>
    </row>
    <row r="60" spans="1:6" x14ac:dyDescent="0.5">
      <c r="A60" s="66" t="s">
        <v>101</v>
      </c>
      <c r="B60" s="66"/>
      <c r="C60" s="20"/>
      <c r="D60" s="20"/>
      <c r="E60" s="20"/>
      <c r="F60" s="20"/>
    </row>
    <row r="61" spans="1:6" x14ac:dyDescent="0.5">
      <c r="A61" s="66" t="s">
        <v>92</v>
      </c>
      <c r="B61" s="66"/>
      <c r="C61" s="20"/>
      <c r="D61" s="20"/>
      <c r="E61" s="20"/>
      <c r="F61" s="20"/>
    </row>
    <row r="62" spans="1:6" x14ac:dyDescent="0.5">
      <c r="A62" s="66" t="s">
        <v>102</v>
      </c>
      <c r="B62" s="66"/>
      <c r="C62" s="20"/>
      <c r="D62" s="20"/>
      <c r="E62" s="20"/>
      <c r="F62" s="20"/>
    </row>
    <row r="63" spans="1:6" x14ac:dyDescent="0.5">
      <c r="A63" s="66" t="s">
        <v>103</v>
      </c>
      <c r="B63" s="66"/>
      <c r="C63" s="20"/>
      <c r="D63" s="20"/>
      <c r="E63" s="20"/>
      <c r="F63" s="20"/>
    </row>
  </sheetData>
  <mergeCells count="6">
    <mergeCell ref="A63:B63"/>
    <mergeCell ref="A1:B1"/>
    <mergeCell ref="A2:C2"/>
    <mergeCell ref="A60:B60"/>
    <mergeCell ref="A61:B61"/>
    <mergeCell ref="A62:B62"/>
  </mergeCells>
  <pageMargins left="1.9291338582677167" right="0.70866141732283472" top="0.34" bottom="0.26" header="0.37" footer="0.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8C60C-A923-46E1-A234-069B928BAF14}">
  <dimension ref="A1:G65"/>
  <sheetViews>
    <sheetView workbookViewId="0">
      <selection activeCell="A3" sqref="A3:C3"/>
    </sheetView>
  </sheetViews>
  <sheetFormatPr defaultRowHeight="18" x14ac:dyDescent="0.45"/>
  <cols>
    <col min="1" max="1" width="39.5" style="16" customWidth="1"/>
    <col min="2" max="2" width="12.125" style="16" customWidth="1"/>
    <col min="3" max="3" width="21.125" style="16" customWidth="1"/>
    <col min="4" max="16384" width="9" style="16"/>
  </cols>
  <sheetData>
    <row r="1" spans="1:7" ht="24.75" customHeight="1" x14ac:dyDescent="0.45"/>
    <row r="2" spans="1:7" ht="18" customHeight="1" x14ac:dyDescent="0.45"/>
    <row r="3" spans="1:7" ht="59.25" customHeight="1" x14ac:dyDescent="0.5">
      <c r="A3" s="68" t="s">
        <v>110</v>
      </c>
      <c r="B3" s="68"/>
      <c r="C3" s="68"/>
      <c r="D3" s="18"/>
      <c r="E3" s="55"/>
      <c r="F3" s="18"/>
    </row>
    <row r="4" spans="1:7" ht="20.25" x14ac:dyDescent="0.5">
      <c r="A4" s="19" t="s">
        <v>104</v>
      </c>
      <c r="B4" s="19"/>
      <c r="C4" s="19"/>
      <c r="D4" s="19"/>
      <c r="E4" s="19"/>
      <c r="F4" s="19"/>
      <c r="G4" s="20"/>
    </row>
    <row r="5" spans="1:7" ht="20.25" x14ac:dyDescent="0.5">
      <c r="A5" s="19" t="s">
        <v>93</v>
      </c>
      <c r="B5" s="19"/>
      <c r="C5" s="19"/>
      <c r="D5" s="19"/>
      <c r="E5" s="19"/>
      <c r="F5" s="19"/>
      <c r="G5" s="20"/>
    </row>
    <row r="6" spans="1:7" ht="27" customHeight="1" x14ac:dyDescent="0.5">
      <c r="A6" s="21" t="s">
        <v>39</v>
      </c>
      <c r="B6" s="17"/>
      <c r="C6" s="17"/>
      <c r="D6" s="18"/>
      <c r="E6" s="18"/>
      <c r="F6" s="18"/>
    </row>
    <row r="7" spans="1:7" ht="54" x14ac:dyDescent="0.45">
      <c r="A7" s="22" t="s">
        <v>40</v>
      </c>
      <c r="B7" s="23" t="s">
        <v>41</v>
      </c>
    </row>
    <row r="8" spans="1:7" ht="20.25" x14ac:dyDescent="0.45">
      <c r="A8" s="24" t="s">
        <v>105</v>
      </c>
      <c r="B8" s="25"/>
    </row>
    <row r="9" spans="1:7" ht="20.25" x14ac:dyDescent="0.45">
      <c r="A9" s="26" t="s">
        <v>106</v>
      </c>
      <c r="B9" s="27"/>
    </row>
    <row r="10" spans="1:7" ht="20.25" x14ac:dyDescent="0.45">
      <c r="A10" s="28" t="s">
        <v>42</v>
      </c>
      <c r="B10" s="29"/>
    </row>
    <row r="11" spans="1:7" ht="20.25" x14ac:dyDescent="0.45">
      <c r="A11" s="30" t="s">
        <v>43</v>
      </c>
      <c r="B11" s="31"/>
    </row>
    <row r="12" spans="1:7" ht="20.25" x14ac:dyDescent="0.45">
      <c r="A12" s="32" t="s">
        <v>44</v>
      </c>
      <c r="B12" s="31"/>
    </row>
    <row r="13" spans="1:7" ht="20.25" x14ac:dyDescent="0.45">
      <c r="A13" s="26" t="s">
        <v>45</v>
      </c>
      <c r="B13" s="27"/>
    </row>
    <row r="14" spans="1:7" ht="20.25" x14ac:dyDescent="0.45">
      <c r="A14" s="26" t="s">
        <v>46</v>
      </c>
      <c r="B14" s="27"/>
    </row>
    <row r="15" spans="1:7" ht="20.25" x14ac:dyDescent="0.45">
      <c r="A15" s="26" t="s">
        <v>47</v>
      </c>
      <c r="B15" s="27"/>
    </row>
    <row r="16" spans="1:7" ht="20.25" x14ac:dyDescent="0.45">
      <c r="A16" s="26" t="s">
        <v>48</v>
      </c>
      <c r="B16" s="27"/>
    </row>
    <row r="17" spans="1:5" ht="20.25" x14ac:dyDescent="0.45">
      <c r="A17" s="33" t="s">
        <v>49</v>
      </c>
      <c r="B17" s="34"/>
    </row>
    <row r="18" spans="1:5" ht="20.25" x14ac:dyDescent="0.45">
      <c r="A18" s="35" t="s">
        <v>50</v>
      </c>
      <c r="B18" s="36"/>
    </row>
    <row r="19" spans="1:5" ht="20.25" x14ac:dyDescent="0.45">
      <c r="A19" s="35" t="s">
        <v>51</v>
      </c>
      <c r="B19" s="36"/>
    </row>
    <row r="20" spans="1:5" ht="20.25" x14ac:dyDescent="0.45">
      <c r="A20" s="35" t="s">
        <v>52</v>
      </c>
      <c r="B20" s="36"/>
    </row>
    <row r="21" spans="1:5" ht="20.25" x14ac:dyDescent="0.45">
      <c r="A21" s="35" t="s">
        <v>53</v>
      </c>
      <c r="B21" s="36"/>
    </row>
    <row r="22" spans="1:5" ht="20.25" x14ac:dyDescent="0.45">
      <c r="A22" s="35" t="s">
        <v>54</v>
      </c>
      <c r="B22" s="36"/>
    </row>
    <row r="23" spans="1:5" ht="20.25" x14ac:dyDescent="0.45">
      <c r="A23" s="35" t="s">
        <v>55</v>
      </c>
      <c r="B23" s="36"/>
    </row>
    <row r="24" spans="1:5" ht="20.25" x14ac:dyDescent="0.45">
      <c r="A24" s="35" t="s">
        <v>56</v>
      </c>
      <c r="B24" s="36"/>
    </row>
    <row r="25" spans="1:5" ht="20.25" x14ac:dyDescent="0.45">
      <c r="A25" s="28" t="s">
        <v>57</v>
      </c>
      <c r="B25" s="34"/>
    </row>
    <row r="26" spans="1:5" ht="26.25" x14ac:dyDescent="0.45">
      <c r="A26" s="37" t="s">
        <v>58</v>
      </c>
      <c r="B26" s="38"/>
      <c r="C26" s="39"/>
      <c r="E26" s="39"/>
    </row>
    <row r="27" spans="1:5" ht="26.25" x14ac:dyDescent="0.65">
      <c r="A27" s="40" t="s">
        <v>59</v>
      </c>
      <c r="B27" s="41"/>
      <c r="C27" s="42"/>
    </row>
    <row r="28" spans="1:5" ht="20.25" x14ac:dyDescent="0.45">
      <c r="A28" s="35" t="s">
        <v>60</v>
      </c>
      <c r="B28" s="36"/>
    </row>
    <row r="29" spans="1:5" ht="20.25" x14ac:dyDescent="0.45">
      <c r="A29" s="35" t="s">
        <v>61</v>
      </c>
      <c r="B29" s="36"/>
    </row>
    <row r="30" spans="1:5" ht="20.25" x14ac:dyDescent="0.45">
      <c r="A30" s="35" t="s">
        <v>62</v>
      </c>
      <c r="B30" s="36"/>
    </row>
    <row r="31" spans="1:5" ht="20.25" x14ac:dyDescent="0.45">
      <c r="A31" s="43" t="s">
        <v>63</v>
      </c>
      <c r="B31" s="44"/>
    </row>
    <row r="32" spans="1:5" ht="20.25" x14ac:dyDescent="0.45">
      <c r="A32" s="45" t="s">
        <v>64</v>
      </c>
      <c r="B32" s="36"/>
    </row>
    <row r="33" spans="1:2" ht="20.25" x14ac:dyDescent="0.45">
      <c r="A33" s="35" t="s">
        <v>65</v>
      </c>
      <c r="B33" s="36"/>
    </row>
    <row r="34" spans="1:2" ht="20.25" x14ac:dyDescent="0.45">
      <c r="A34" s="35" t="s">
        <v>66</v>
      </c>
      <c r="B34" s="36"/>
    </row>
    <row r="35" spans="1:2" ht="20.25" x14ac:dyDescent="0.45">
      <c r="A35" s="35" t="s">
        <v>67</v>
      </c>
      <c r="B35" s="36"/>
    </row>
    <row r="36" spans="1:2" ht="20.25" x14ac:dyDescent="0.45">
      <c r="A36" s="35" t="s">
        <v>68</v>
      </c>
      <c r="B36" s="36"/>
    </row>
    <row r="37" spans="1:2" ht="20.25" x14ac:dyDescent="0.45">
      <c r="A37" s="24" t="s">
        <v>69</v>
      </c>
      <c r="B37" s="44"/>
    </row>
    <row r="38" spans="1:2" ht="20.25" x14ac:dyDescent="0.45">
      <c r="A38" s="35" t="s">
        <v>70</v>
      </c>
      <c r="B38" s="36"/>
    </row>
    <row r="39" spans="1:2" ht="20.25" x14ac:dyDescent="0.45">
      <c r="A39" s="35" t="s">
        <v>71</v>
      </c>
      <c r="B39" s="36"/>
    </row>
    <row r="40" spans="1:2" ht="20.25" x14ac:dyDescent="0.45">
      <c r="A40" s="28" t="s">
        <v>72</v>
      </c>
      <c r="B40" s="34"/>
    </row>
    <row r="41" spans="1:2" ht="20.25" x14ac:dyDescent="0.45">
      <c r="A41" s="35" t="s">
        <v>73</v>
      </c>
      <c r="B41" s="36"/>
    </row>
    <row r="42" spans="1:2" ht="20.25" x14ac:dyDescent="0.45">
      <c r="A42" s="35" t="s">
        <v>74</v>
      </c>
      <c r="B42" s="36"/>
    </row>
    <row r="43" spans="1:2" ht="20.25" x14ac:dyDescent="0.45">
      <c r="A43" s="35" t="s">
        <v>75</v>
      </c>
      <c r="B43" s="36"/>
    </row>
    <row r="44" spans="1:2" ht="20.25" x14ac:dyDescent="0.45">
      <c r="A44" s="35" t="s">
        <v>76</v>
      </c>
      <c r="B44" s="36"/>
    </row>
    <row r="45" spans="1:2" ht="20.25" x14ac:dyDescent="0.45">
      <c r="A45" s="35" t="s">
        <v>77</v>
      </c>
      <c r="B45" s="36"/>
    </row>
    <row r="46" spans="1:2" ht="20.25" x14ac:dyDescent="0.45">
      <c r="A46" s="35" t="s">
        <v>78</v>
      </c>
      <c r="B46" s="36"/>
    </row>
    <row r="47" spans="1:2" ht="20.25" x14ac:dyDescent="0.45">
      <c r="A47" s="28" t="s">
        <v>79</v>
      </c>
      <c r="B47" s="46"/>
    </row>
    <row r="48" spans="1:2" ht="20.25" x14ac:dyDescent="0.45">
      <c r="A48" s="30" t="s">
        <v>80</v>
      </c>
      <c r="B48" s="47"/>
    </row>
    <row r="49" spans="1:6" ht="20.25" x14ac:dyDescent="0.45">
      <c r="A49" s="30" t="s">
        <v>81</v>
      </c>
      <c r="B49" s="47"/>
    </row>
    <row r="50" spans="1:6" ht="20.25" x14ac:dyDescent="0.45">
      <c r="A50" s="35" t="s">
        <v>82</v>
      </c>
      <c r="B50" s="36"/>
    </row>
    <row r="51" spans="1:6" ht="20.25" x14ac:dyDescent="0.45">
      <c r="A51" s="35" t="s">
        <v>83</v>
      </c>
      <c r="B51" s="36"/>
    </row>
    <row r="52" spans="1:6" ht="20.25" x14ac:dyDescent="0.45">
      <c r="A52" s="33" t="s">
        <v>84</v>
      </c>
      <c r="B52" s="48"/>
    </row>
    <row r="53" spans="1:6" ht="20.25" x14ac:dyDescent="0.45">
      <c r="A53" s="45" t="s">
        <v>85</v>
      </c>
      <c r="B53" s="36"/>
    </row>
    <row r="54" spans="1:6" ht="20.25" x14ac:dyDescent="0.45">
      <c r="A54" s="35" t="s">
        <v>86</v>
      </c>
      <c r="B54" s="36"/>
    </row>
    <row r="55" spans="1:6" ht="20.25" x14ac:dyDescent="0.45">
      <c r="A55" s="35" t="s">
        <v>87</v>
      </c>
      <c r="B55" s="36"/>
    </row>
    <row r="56" spans="1:6" ht="20.25" x14ac:dyDescent="0.45">
      <c r="A56" s="35" t="s">
        <v>88</v>
      </c>
      <c r="B56" s="36"/>
    </row>
    <row r="57" spans="1:6" ht="20.25" x14ac:dyDescent="0.45">
      <c r="A57" s="49" t="s">
        <v>89</v>
      </c>
      <c r="B57" s="48"/>
    </row>
    <row r="58" spans="1:6" ht="20.25" x14ac:dyDescent="0.45">
      <c r="A58" s="35" t="s">
        <v>90</v>
      </c>
      <c r="B58" s="36"/>
    </row>
    <row r="59" spans="1:6" ht="20.25" x14ac:dyDescent="0.45">
      <c r="A59" s="35" t="s">
        <v>91</v>
      </c>
      <c r="B59" s="36"/>
    </row>
    <row r="60" spans="1:6" ht="20.25" x14ac:dyDescent="0.45">
      <c r="A60" s="50"/>
      <c r="B60" s="51"/>
    </row>
    <row r="62" spans="1:6" ht="20.25" x14ac:dyDescent="0.5">
      <c r="A62" s="66" t="s">
        <v>101</v>
      </c>
      <c r="B62" s="66"/>
      <c r="C62" s="20"/>
      <c r="D62" s="20"/>
      <c r="E62" s="20"/>
      <c r="F62" s="20"/>
    </row>
    <row r="63" spans="1:6" ht="20.25" x14ac:dyDescent="0.5">
      <c r="A63" s="66" t="s">
        <v>92</v>
      </c>
      <c r="B63" s="66"/>
      <c r="C63" s="20"/>
      <c r="D63" s="20"/>
      <c r="E63" s="20"/>
      <c r="F63" s="20"/>
    </row>
    <row r="64" spans="1:6" ht="20.25" x14ac:dyDescent="0.5">
      <c r="A64" s="66" t="s">
        <v>102</v>
      </c>
      <c r="B64" s="66"/>
      <c r="C64" s="20"/>
      <c r="D64" s="20"/>
      <c r="E64" s="20"/>
      <c r="F64" s="20"/>
    </row>
    <row r="65" spans="1:6" ht="20.25" x14ac:dyDescent="0.5">
      <c r="A65" s="66" t="s">
        <v>103</v>
      </c>
      <c r="B65" s="66"/>
      <c r="C65" s="20"/>
      <c r="D65" s="20"/>
      <c r="E65" s="20"/>
      <c r="F65" s="20"/>
    </row>
  </sheetData>
  <mergeCells count="5">
    <mergeCell ref="A3:C3"/>
    <mergeCell ref="A62:B62"/>
    <mergeCell ref="A63:B63"/>
    <mergeCell ref="A64:B64"/>
    <mergeCell ref="A65:B65"/>
  </mergeCells>
  <pageMargins left="1.42" right="0.70866141732283472" top="0.39370078740157483" bottom="0.39370078740157483" header="0.27559055118110237" footer="0.47244094488188981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A678E9-D387-46E6-8675-FAE5C353BE4F}">
  <dimension ref="A2:AB32"/>
  <sheetViews>
    <sheetView tabSelected="1" topLeftCell="A6" zoomScale="95" zoomScaleNormal="95" workbookViewId="0">
      <selection activeCell="I20" sqref="I20"/>
    </sheetView>
  </sheetViews>
  <sheetFormatPr defaultRowHeight="21" x14ac:dyDescent="0.35"/>
  <cols>
    <col min="1" max="1" width="9.625" style="13" customWidth="1"/>
    <col min="2" max="26" width="5.5" style="1" customWidth="1"/>
    <col min="27" max="27" width="9.375" style="1" customWidth="1"/>
    <col min="28" max="28" width="12" style="1" customWidth="1"/>
    <col min="29" max="16384" width="9" style="1"/>
  </cols>
  <sheetData>
    <row r="2" spans="1:28" ht="29.25" customHeight="1" x14ac:dyDescent="0.25">
      <c r="A2" s="73" t="s">
        <v>112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8" ht="30" customHeight="1" x14ac:dyDescent="0.25">
      <c r="A3" s="74" t="s">
        <v>114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8" ht="20.25" x14ac:dyDescent="0.5">
      <c r="A4" s="75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8" ht="20.25" x14ac:dyDescent="0.5">
      <c r="A5" s="76" t="s">
        <v>2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8" ht="20.25" x14ac:dyDescent="0.25">
      <c r="A6" s="77" t="s">
        <v>3</v>
      </c>
      <c r="B6" s="78" t="s">
        <v>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</row>
    <row r="7" spans="1:28" ht="17.25" x14ac:dyDescent="0.4">
      <c r="A7" s="77"/>
      <c r="B7" s="2" t="s">
        <v>5</v>
      </c>
      <c r="C7" s="3"/>
      <c r="D7" s="3"/>
      <c r="E7" s="3"/>
      <c r="F7" s="3"/>
      <c r="G7" s="2" t="s">
        <v>5</v>
      </c>
      <c r="H7" s="3"/>
      <c r="I7" s="3"/>
      <c r="J7" s="3"/>
      <c r="K7" s="2" t="s">
        <v>5</v>
      </c>
      <c r="L7" s="3"/>
      <c r="M7" s="3"/>
      <c r="N7" s="3"/>
      <c r="O7" s="3"/>
      <c r="P7" s="3"/>
      <c r="Q7" s="2" t="s">
        <v>5</v>
      </c>
      <c r="R7" s="3"/>
      <c r="S7" s="3"/>
      <c r="T7" s="3"/>
      <c r="U7" s="3"/>
      <c r="V7" s="3"/>
      <c r="W7" s="3"/>
      <c r="X7" s="3"/>
      <c r="Y7" s="3"/>
      <c r="Z7" s="3"/>
      <c r="AA7" s="79" t="s">
        <v>109</v>
      </c>
    </row>
    <row r="8" spans="1:28" ht="33.75" customHeight="1" x14ac:dyDescent="0.4">
      <c r="A8" s="77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4" t="s">
        <v>27</v>
      </c>
      <c r="X8" s="4" t="s">
        <v>28</v>
      </c>
      <c r="Y8" s="4" t="s">
        <v>29</v>
      </c>
      <c r="Z8" s="4" t="s">
        <v>30</v>
      </c>
      <c r="AA8" s="80"/>
    </row>
    <row r="9" spans="1:28" ht="20.25" x14ac:dyDescent="0.5">
      <c r="A9" s="83">
        <v>1</v>
      </c>
      <c r="B9" s="84">
        <v>1</v>
      </c>
      <c r="C9" s="84">
        <v>1</v>
      </c>
      <c r="D9" s="84">
        <v>1</v>
      </c>
      <c r="E9" s="84">
        <v>1</v>
      </c>
      <c r="F9" s="84">
        <v>1</v>
      </c>
      <c r="G9" s="84">
        <v>1</v>
      </c>
      <c r="H9" s="84">
        <v>1</v>
      </c>
      <c r="I9" s="84">
        <v>1</v>
      </c>
      <c r="J9" s="84">
        <v>1</v>
      </c>
      <c r="K9" s="84">
        <v>1</v>
      </c>
      <c r="L9" s="84">
        <v>1</v>
      </c>
      <c r="M9" s="84">
        <v>1</v>
      </c>
      <c r="N9" s="84">
        <v>1</v>
      </c>
      <c r="O9" s="84">
        <v>1</v>
      </c>
      <c r="P9" s="84">
        <v>1</v>
      </c>
      <c r="Q9" s="84">
        <v>1</v>
      </c>
      <c r="R9" s="84">
        <v>1</v>
      </c>
      <c r="S9" s="84">
        <v>0</v>
      </c>
      <c r="T9" s="84">
        <v>1</v>
      </c>
      <c r="U9" s="84">
        <v>1</v>
      </c>
      <c r="V9" s="84">
        <v>1</v>
      </c>
      <c r="W9" s="84">
        <v>1</v>
      </c>
      <c r="X9" s="84">
        <v>1</v>
      </c>
      <c r="Y9" s="84">
        <v>0</v>
      </c>
      <c r="Z9" s="84">
        <v>1</v>
      </c>
      <c r="AA9" s="65">
        <f>B9+G9+K9+Q9</f>
        <v>4</v>
      </c>
    </row>
    <row r="10" spans="1:28" ht="20.25" x14ac:dyDescent="0.5">
      <c r="A10" s="83">
        <v>2</v>
      </c>
      <c r="B10" s="84">
        <v>0</v>
      </c>
      <c r="C10" s="84">
        <v>1</v>
      </c>
      <c r="D10" s="84">
        <v>1</v>
      </c>
      <c r="E10" s="84">
        <v>1</v>
      </c>
      <c r="F10" s="84">
        <v>1</v>
      </c>
      <c r="G10" s="84">
        <v>1</v>
      </c>
      <c r="H10" s="84">
        <v>1</v>
      </c>
      <c r="I10" s="84">
        <v>1</v>
      </c>
      <c r="J10" s="84">
        <v>1</v>
      </c>
      <c r="K10" s="84">
        <v>1</v>
      </c>
      <c r="L10" s="84">
        <v>1</v>
      </c>
      <c r="M10" s="84">
        <v>1</v>
      </c>
      <c r="N10" s="84">
        <v>1</v>
      </c>
      <c r="O10" s="84">
        <v>1</v>
      </c>
      <c r="P10" s="84">
        <v>1</v>
      </c>
      <c r="Q10" s="84">
        <v>1</v>
      </c>
      <c r="R10" s="84">
        <v>1</v>
      </c>
      <c r="S10" s="84">
        <v>1</v>
      </c>
      <c r="T10" s="84">
        <v>1</v>
      </c>
      <c r="U10" s="84">
        <v>1</v>
      </c>
      <c r="V10" s="84">
        <v>1</v>
      </c>
      <c r="W10" s="84">
        <v>1</v>
      </c>
      <c r="X10" s="84">
        <v>1</v>
      </c>
      <c r="Y10" s="84">
        <v>1</v>
      </c>
      <c r="Z10" s="84">
        <v>1</v>
      </c>
      <c r="AA10" s="65">
        <f t="shared" ref="AA10:AA25" si="0">B10+G10+K10+Q10</f>
        <v>3</v>
      </c>
    </row>
    <row r="11" spans="1:28" ht="20.25" x14ac:dyDescent="0.5">
      <c r="A11" s="83">
        <v>3</v>
      </c>
      <c r="B11" s="84">
        <v>1</v>
      </c>
      <c r="C11" s="84">
        <v>1</v>
      </c>
      <c r="D11" s="84">
        <v>1</v>
      </c>
      <c r="E11" s="84">
        <v>1</v>
      </c>
      <c r="F11" s="84">
        <v>1</v>
      </c>
      <c r="G11" s="84">
        <v>1</v>
      </c>
      <c r="H11" s="84">
        <v>1</v>
      </c>
      <c r="I11" s="84">
        <v>1</v>
      </c>
      <c r="J11" s="84">
        <v>1</v>
      </c>
      <c r="K11" s="84">
        <v>1</v>
      </c>
      <c r="L11" s="84">
        <v>1</v>
      </c>
      <c r="M11" s="84">
        <v>1</v>
      </c>
      <c r="N11" s="84">
        <v>0</v>
      </c>
      <c r="O11" s="84">
        <v>1</v>
      </c>
      <c r="P11" s="84">
        <v>1</v>
      </c>
      <c r="Q11" s="84">
        <v>1</v>
      </c>
      <c r="R11" s="84">
        <v>1</v>
      </c>
      <c r="S11" s="84">
        <v>1</v>
      </c>
      <c r="T11" s="84">
        <v>1</v>
      </c>
      <c r="U11" s="84">
        <v>1</v>
      </c>
      <c r="V11" s="84">
        <v>1</v>
      </c>
      <c r="W11" s="84">
        <v>1</v>
      </c>
      <c r="X11" s="84">
        <v>1</v>
      </c>
      <c r="Y11" s="84">
        <v>1</v>
      </c>
      <c r="Z11" s="84">
        <v>1</v>
      </c>
      <c r="AA11" s="65">
        <f t="shared" si="0"/>
        <v>4</v>
      </c>
      <c r="AB11" s="7"/>
    </row>
    <row r="12" spans="1:28" ht="20.25" x14ac:dyDescent="0.5">
      <c r="A12" s="83">
        <v>4</v>
      </c>
      <c r="B12" s="84">
        <v>0</v>
      </c>
      <c r="C12" s="84">
        <v>1</v>
      </c>
      <c r="D12" s="84">
        <v>1</v>
      </c>
      <c r="E12" s="84">
        <v>1</v>
      </c>
      <c r="F12" s="84">
        <v>1</v>
      </c>
      <c r="G12" s="84">
        <v>1</v>
      </c>
      <c r="H12" s="84">
        <v>1</v>
      </c>
      <c r="I12" s="84">
        <v>1</v>
      </c>
      <c r="J12" s="84">
        <v>1</v>
      </c>
      <c r="K12" s="84">
        <v>1</v>
      </c>
      <c r="L12" s="84">
        <v>1</v>
      </c>
      <c r="M12" s="84">
        <v>1</v>
      </c>
      <c r="N12" s="84">
        <v>1</v>
      </c>
      <c r="O12" s="84">
        <v>1</v>
      </c>
      <c r="P12" s="84">
        <v>1</v>
      </c>
      <c r="Q12" s="84">
        <v>1</v>
      </c>
      <c r="R12" s="84">
        <v>1</v>
      </c>
      <c r="S12" s="84">
        <v>1</v>
      </c>
      <c r="T12" s="84">
        <v>1</v>
      </c>
      <c r="U12" s="84">
        <v>1</v>
      </c>
      <c r="V12" s="84">
        <v>1</v>
      </c>
      <c r="W12" s="84">
        <v>0</v>
      </c>
      <c r="X12" s="84">
        <v>1</v>
      </c>
      <c r="Y12" s="84">
        <v>1</v>
      </c>
      <c r="Z12" s="84">
        <v>1</v>
      </c>
      <c r="AA12" s="65">
        <f t="shared" si="0"/>
        <v>3</v>
      </c>
    </row>
    <row r="13" spans="1:28" ht="20.25" x14ac:dyDescent="0.5">
      <c r="A13" s="83">
        <v>5</v>
      </c>
      <c r="B13" s="84">
        <v>0</v>
      </c>
      <c r="C13" s="84">
        <v>1</v>
      </c>
      <c r="D13" s="84">
        <v>1</v>
      </c>
      <c r="E13" s="84">
        <v>1</v>
      </c>
      <c r="F13" s="84">
        <v>1</v>
      </c>
      <c r="G13" s="84">
        <v>1</v>
      </c>
      <c r="H13" s="84">
        <v>1</v>
      </c>
      <c r="I13" s="84">
        <v>1</v>
      </c>
      <c r="J13" s="84">
        <v>1</v>
      </c>
      <c r="K13" s="84">
        <v>1</v>
      </c>
      <c r="L13" s="84">
        <v>1</v>
      </c>
      <c r="M13" s="84">
        <v>1</v>
      </c>
      <c r="N13" s="84">
        <v>1</v>
      </c>
      <c r="O13" s="84">
        <v>1</v>
      </c>
      <c r="P13" s="84">
        <v>1</v>
      </c>
      <c r="Q13" s="84">
        <v>1</v>
      </c>
      <c r="R13" s="84">
        <v>1</v>
      </c>
      <c r="S13" s="84">
        <v>1</v>
      </c>
      <c r="T13" s="84">
        <v>1</v>
      </c>
      <c r="U13" s="84">
        <v>1</v>
      </c>
      <c r="V13" s="84">
        <v>1</v>
      </c>
      <c r="W13" s="84">
        <v>1</v>
      </c>
      <c r="X13" s="84">
        <v>1</v>
      </c>
      <c r="Y13" s="84">
        <v>1</v>
      </c>
      <c r="Z13" s="84">
        <v>0</v>
      </c>
      <c r="AA13" s="65">
        <f t="shared" si="0"/>
        <v>3</v>
      </c>
    </row>
    <row r="14" spans="1:28" ht="20.25" x14ac:dyDescent="0.5">
      <c r="A14" s="83">
        <v>6</v>
      </c>
      <c r="B14" s="84">
        <v>1</v>
      </c>
      <c r="C14" s="84">
        <v>1</v>
      </c>
      <c r="D14" s="84">
        <v>1</v>
      </c>
      <c r="E14" s="84">
        <v>1</v>
      </c>
      <c r="F14" s="84">
        <v>1</v>
      </c>
      <c r="G14" s="84">
        <v>1</v>
      </c>
      <c r="H14" s="84">
        <v>1</v>
      </c>
      <c r="I14" s="84">
        <v>1</v>
      </c>
      <c r="J14" s="84">
        <v>1</v>
      </c>
      <c r="K14" s="84">
        <v>1</v>
      </c>
      <c r="L14" s="84">
        <v>1</v>
      </c>
      <c r="M14" s="84">
        <v>1</v>
      </c>
      <c r="N14" s="84">
        <v>0</v>
      </c>
      <c r="O14" s="84">
        <v>1</v>
      </c>
      <c r="P14" s="84">
        <v>1</v>
      </c>
      <c r="Q14" s="84">
        <v>1</v>
      </c>
      <c r="R14" s="84">
        <v>1</v>
      </c>
      <c r="S14" s="84">
        <v>1</v>
      </c>
      <c r="T14" s="84">
        <v>1</v>
      </c>
      <c r="U14" s="84">
        <v>1</v>
      </c>
      <c r="V14" s="84">
        <v>1</v>
      </c>
      <c r="W14" s="84">
        <v>0</v>
      </c>
      <c r="X14" s="84">
        <v>1</v>
      </c>
      <c r="Y14" s="84">
        <v>1</v>
      </c>
      <c r="Z14" s="84">
        <v>0</v>
      </c>
      <c r="AA14" s="65">
        <f t="shared" si="0"/>
        <v>4</v>
      </c>
    </row>
    <row r="15" spans="1:28" ht="20.25" x14ac:dyDescent="0.5">
      <c r="A15" s="83">
        <v>7</v>
      </c>
      <c r="B15" s="84">
        <v>1</v>
      </c>
      <c r="C15" s="84">
        <v>1</v>
      </c>
      <c r="D15" s="84">
        <v>1</v>
      </c>
      <c r="E15" s="84">
        <v>1</v>
      </c>
      <c r="F15" s="84">
        <v>1</v>
      </c>
      <c r="G15" s="84">
        <v>1</v>
      </c>
      <c r="H15" s="84">
        <v>1</v>
      </c>
      <c r="I15" s="84">
        <v>0</v>
      </c>
      <c r="J15" s="84">
        <v>1</v>
      </c>
      <c r="K15" s="84">
        <v>1</v>
      </c>
      <c r="L15" s="84">
        <v>1</v>
      </c>
      <c r="M15" s="84">
        <v>1</v>
      </c>
      <c r="N15" s="84">
        <v>1</v>
      </c>
      <c r="O15" s="84">
        <v>1</v>
      </c>
      <c r="P15" s="84">
        <v>1</v>
      </c>
      <c r="Q15" s="84">
        <v>1</v>
      </c>
      <c r="R15" s="84">
        <v>1</v>
      </c>
      <c r="S15" s="84">
        <v>1</v>
      </c>
      <c r="T15" s="84">
        <v>1</v>
      </c>
      <c r="U15" s="84">
        <v>1</v>
      </c>
      <c r="V15" s="84">
        <v>1</v>
      </c>
      <c r="W15" s="84">
        <v>1</v>
      </c>
      <c r="X15" s="84">
        <v>1</v>
      </c>
      <c r="Y15" s="84">
        <v>1</v>
      </c>
      <c r="Z15" s="84">
        <v>0</v>
      </c>
      <c r="AA15" s="65">
        <f t="shared" si="0"/>
        <v>4</v>
      </c>
    </row>
    <row r="16" spans="1:28" ht="20.25" x14ac:dyDescent="0.5">
      <c r="A16" s="83">
        <v>8</v>
      </c>
      <c r="B16" s="84">
        <v>1</v>
      </c>
      <c r="C16" s="84">
        <v>1</v>
      </c>
      <c r="D16" s="84">
        <v>1</v>
      </c>
      <c r="E16" s="84">
        <v>1</v>
      </c>
      <c r="F16" s="84">
        <v>1</v>
      </c>
      <c r="G16" s="84">
        <v>1</v>
      </c>
      <c r="H16" s="84">
        <v>1</v>
      </c>
      <c r="I16" s="84">
        <v>1</v>
      </c>
      <c r="J16" s="84">
        <v>1</v>
      </c>
      <c r="K16" s="84">
        <v>1</v>
      </c>
      <c r="L16" s="84">
        <v>1</v>
      </c>
      <c r="M16" s="84">
        <v>1</v>
      </c>
      <c r="N16" s="84">
        <v>0</v>
      </c>
      <c r="O16" s="84">
        <v>1</v>
      </c>
      <c r="P16" s="84">
        <v>1</v>
      </c>
      <c r="Q16" s="84">
        <v>1</v>
      </c>
      <c r="R16" s="84">
        <v>1</v>
      </c>
      <c r="S16" s="84">
        <v>1</v>
      </c>
      <c r="T16" s="84">
        <v>0</v>
      </c>
      <c r="U16" s="84">
        <v>1</v>
      </c>
      <c r="V16" s="84">
        <v>1</v>
      </c>
      <c r="W16" s="84">
        <v>1</v>
      </c>
      <c r="X16" s="84">
        <v>1</v>
      </c>
      <c r="Y16" s="84">
        <v>1</v>
      </c>
      <c r="Z16" s="84">
        <v>0</v>
      </c>
      <c r="AA16" s="65">
        <f t="shared" si="0"/>
        <v>4</v>
      </c>
    </row>
    <row r="17" spans="1:28" ht="20.25" x14ac:dyDescent="0.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5">
        <f t="shared" si="0"/>
        <v>0</v>
      </c>
    </row>
    <row r="18" spans="1:28" ht="20.25" x14ac:dyDescent="0.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5">
        <f t="shared" si="0"/>
        <v>0</v>
      </c>
    </row>
    <row r="19" spans="1:28" ht="20.25" x14ac:dyDescent="0.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5">
        <f t="shared" si="0"/>
        <v>0</v>
      </c>
    </row>
    <row r="20" spans="1:28" ht="20.25" x14ac:dyDescent="0.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5">
        <f t="shared" si="0"/>
        <v>0</v>
      </c>
    </row>
    <row r="21" spans="1:28" ht="20.25" x14ac:dyDescent="0.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5">
        <f t="shared" si="0"/>
        <v>0</v>
      </c>
    </row>
    <row r="22" spans="1:28" ht="20.25" x14ac:dyDescent="0.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5">
        <f t="shared" si="0"/>
        <v>0</v>
      </c>
    </row>
    <row r="23" spans="1:28" ht="20.25" x14ac:dyDescent="0.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5">
        <f t="shared" si="0"/>
        <v>0</v>
      </c>
    </row>
    <row r="24" spans="1:28" ht="20.25" x14ac:dyDescent="0.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5">
        <f t="shared" si="0"/>
        <v>0</v>
      </c>
    </row>
    <row r="25" spans="1:28" ht="20.25" x14ac:dyDescent="0.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5">
        <f t="shared" si="0"/>
        <v>0</v>
      </c>
      <c r="AB25" s="8"/>
    </row>
    <row r="26" spans="1:28" ht="36.75" x14ac:dyDescent="0.5">
      <c r="A26" s="9" t="s">
        <v>31</v>
      </c>
      <c r="B26" s="10">
        <f>COUNTIF(B9:B25,D29)</f>
        <v>5</v>
      </c>
      <c r="C26" s="10">
        <f t="shared" ref="C26:Z26" si="1">COUNTIF(C9:C25,$D$29)</f>
        <v>8</v>
      </c>
      <c r="D26" s="10">
        <f t="shared" si="1"/>
        <v>8</v>
      </c>
      <c r="E26" s="10">
        <f t="shared" si="1"/>
        <v>8</v>
      </c>
      <c r="F26" s="10">
        <f t="shared" si="1"/>
        <v>8</v>
      </c>
      <c r="G26" s="10">
        <f t="shared" si="1"/>
        <v>8</v>
      </c>
      <c r="H26" s="10">
        <f t="shared" si="1"/>
        <v>8</v>
      </c>
      <c r="I26" s="10">
        <f t="shared" si="1"/>
        <v>7</v>
      </c>
      <c r="J26" s="10">
        <f t="shared" si="1"/>
        <v>8</v>
      </c>
      <c r="K26" s="10">
        <f t="shared" si="1"/>
        <v>8</v>
      </c>
      <c r="L26" s="10">
        <f t="shared" si="1"/>
        <v>8</v>
      </c>
      <c r="M26" s="10">
        <f t="shared" si="1"/>
        <v>8</v>
      </c>
      <c r="N26" s="10">
        <f t="shared" si="1"/>
        <v>5</v>
      </c>
      <c r="O26" s="10">
        <f t="shared" si="1"/>
        <v>8</v>
      </c>
      <c r="P26" s="10">
        <f t="shared" si="1"/>
        <v>8</v>
      </c>
      <c r="Q26" s="10">
        <f t="shared" si="1"/>
        <v>8</v>
      </c>
      <c r="R26" s="10">
        <f t="shared" si="1"/>
        <v>8</v>
      </c>
      <c r="S26" s="10">
        <f t="shared" si="1"/>
        <v>7</v>
      </c>
      <c r="T26" s="10">
        <f t="shared" si="1"/>
        <v>7</v>
      </c>
      <c r="U26" s="10">
        <f t="shared" si="1"/>
        <v>8</v>
      </c>
      <c r="V26" s="10">
        <f t="shared" si="1"/>
        <v>8</v>
      </c>
      <c r="W26" s="10">
        <f t="shared" si="1"/>
        <v>6</v>
      </c>
      <c r="X26" s="10">
        <f t="shared" si="1"/>
        <v>8</v>
      </c>
      <c r="Y26" s="10">
        <f t="shared" si="1"/>
        <v>7</v>
      </c>
      <c r="Z26" s="10">
        <f t="shared" si="1"/>
        <v>4</v>
      </c>
      <c r="AA26" s="69">
        <f>COUNTIF(AA9:AA25,"&gt;1")</f>
        <v>8</v>
      </c>
      <c r="AB26" s="7"/>
    </row>
    <row r="27" spans="1:28" ht="36.75" x14ac:dyDescent="0.5">
      <c r="A27" s="9" t="s">
        <v>32</v>
      </c>
      <c r="B27" s="10">
        <f>COUNTIF(B9:B25,D30)</f>
        <v>3</v>
      </c>
      <c r="C27" s="10">
        <f t="shared" ref="C27:Z27" si="2">COUNTIF(C9:C25,$D$30)</f>
        <v>0</v>
      </c>
      <c r="D27" s="10">
        <f t="shared" si="2"/>
        <v>0</v>
      </c>
      <c r="E27" s="10">
        <f t="shared" si="2"/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1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3</v>
      </c>
      <c r="O27" s="10">
        <f t="shared" si="2"/>
        <v>0</v>
      </c>
      <c r="P27" s="10">
        <f t="shared" si="2"/>
        <v>0</v>
      </c>
      <c r="Q27" s="10">
        <f t="shared" si="2"/>
        <v>0</v>
      </c>
      <c r="R27" s="10">
        <f t="shared" si="2"/>
        <v>0</v>
      </c>
      <c r="S27" s="10">
        <f t="shared" si="2"/>
        <v>1</v>
      </c>
      <c r="T27" s="10">
        <f t="shared" si="2"/>
        <v>1</v>
      </c>
      <c r="U27" s="10">
        <f t="shared" si="2"/>
        <v>0</v>
      </c>
      <c r="V27" s="10">
        <f t="shared" si="2"/>
        <v>0</v>
      </c>
      <c r="W27" s="10">
        <f t="shared" si="2"/>
        <v>2</v>
      </c>
      <c r="X27" s="10">
        <f t="shared" si="2"/>
        <v>0</v>
      </c>
      <c r="Y27" s="10">
        <f t="shared" si="2"/>
        <v>1</v>
      </c>
      <c r="Z27" s="10">
        <f t="shared" si="2"/>
        <v>4</v>
      </c>
      <c r="AA27" s="70"/>
    </row>
    <row r="28" spans="1:28" x14ac:dyDescent="0.3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8" ht="21" customHeight="1" x14ac:dyDescent="0.5">
      <c r="B29" s="72" t="s">
        <v>33</v>
      </c>
      <c r="C29" s="72"/>
      <c r="D29" s="14">
        <v>1</v>
      </c>
      <c r="S29" s="15" t="s">
        <v>34</v>
      </c>
      <c r="T29" s="15"/>
      <c r="U29" s="15"/>
      <c r="V29" s="15"/>
      <c r="W29" s="15"/>
      <c r="X29" s="15"/>
      <c r="Y29" s="15"/>
    </row>
    <row r="30" spans="1:28" ht="21" customHeight="1" x14ac:dyDescent="0.5">
      <c r="B30" s="72" t="s">
        <v>35</v>
      </c>
      <c r="C30" s="72"/>
      <c r="D30" s="14">
        <v>0</v>
      </c>
      <c r="S30" s="71" t="s">
        <v>36</v>
      </c>
      <c r="T30" s="71"/>
      <c r="U30" s="71"/>
      <c r="V30" s="71"/>
      <c r="W30" s="71"/>
      <c r="X30" s="71"/>
      <c r="Y30" s="71"/>
      <c r="Z30" s="71"/>
    </row>
    <row r="31" spans="1:28" ht="23.25" x14ac:dyDescent="0.5">
      <c r="S31" s="71" t="s">
        <v>37</v>
      </c>
      <c r="T31" s="71"/>
      <c r="U31" s="71"/>
      <c r="V31" s="71"/>
      <c r="W31" s="71"/>
      <c r="X31" s="71"/>
      <c r="Y31" s="71"/>
      <c r="Z31" s="71"/>
    </row>
    <row r="32" spans="1:28" ht="23.25" x14ac:dyDescent="0.5">
      <c r="S32" s="71" t="s">
        <v>38</v>
      </c>
      <c r="T32" s="71"/>
      <c r="U32" s="71"/>
      <c r="V32" s="71"/>
      <c r="W32" s="71"/>
      <c r="X32" s="71"/>
      <c r="Y32" s="71"/>
      <c r="Z32" s="71"/>
    </row>
  </sheetData>
  <mergeCells count="13">
    <mergeCell ref="A2:AA2"/>
    <mergeCell ref="A3:AA3"/>
    <mergeCell ref="A4:AA4"/>
    <mergeCell ref="A5:AA5"/>
    <mergeCell ref="A6:A8"/>
    <mergeCell ref="B6:AA6"/>
    <mergeCell ref="AA7:AA8"/>
    <mergeCell ref="AA26:AA27"/>
    <mergeCell ref="S30:Z30"/>
    <mergeCell ref="S31:Z31"/>
    <mergeCell ref="S32:Z32"/>
    <mergeCell ref="B29:C29"/>
    <mergeCell ref="B30:C30"/>
  </mergeCells>
  <pageMargins left="0.36" right="0.19685039370078741" top="0.11811023622047245" bottom="0.11811023622047245" header="0.19685039370078741" footer="0.15748031496062992"/>
  <pageSetup paperSize="9" scale="7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CB84F-CEA7-44FA-AF6E-35A258935100}">
  <dimension ref="A2:AB32"/>
  <sheetViews>
    <sheetView topLeftCell="A7" zoomScale="95" zoomScaleNormal="95" workbookViewId="0">
      <selection activeCell="AB34" sqref="AB34"/>
    </sheetView>
  </sheetViews>
  <sheetFormatPr defaultRowHeight="21" x14ac:dyDescent="0.35"/>
  <cols>
    <col min="1" max="1" width="9.625" style="13" customWidth="1"/>
    <col min="2" max="26" width="5.5" style="1" customWidth="1"/>
    <col min="27" max="27" width="11.25" style="1" customWidth="1"/>
    <col min="28" max="28" width="12" style="1" customWidth="1"/>
    <col min="29" max="16384" width="9" style="1"/>
  </cols>
  <sheetData>
    <row r="2" spans="1:28" ht="29.25" customHeight="1" x14ac:dyDescent="0.25">
      <c r="A2" s="74" t="s">
        <v>112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</row>
    <row r="3" spans="1:28" ht="30" customHeight="1" x14ac:dyDescent="0.25">
      <c r="A3" s="74" t="s">
        <v>0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8" ht="20.25" x14ac:dyDescent="0.5">
      <c r="A4" s="75" t="s">
        <v>107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</row>
    <row r="5" spans="1:28" ht="20.25" x14ac:dyDescent="0.5">
      <c r="A5" s="76" t="s">
        <v>108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</row>
    <row r="6" spans="1:28" ht="20.25" x14ac:dyDescent="0.25">
      <c r="A6" s="77" t="s">
        <v>3</v>
      </c>
      <c r="B6" s="78" t="s">
        <v>4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</row>
    <row r="7" spans="1:28" ht="17.25" x14ac:dyDescent="0.4">
      <c r="A7" s="77"/>
      <c r="B7" s="2" t="s">
        <v>5</v>
      </c>
      <c r="C7" s="3"/>
      <c r="D7" s="3"/>
      <c r="E7" s="3"/>
      <c r="F7" s="3"/>
      <c r="G7" s="2" t="s">
        <v>5</v>
      </c>
      <c r="H7" s="3"/>
      <c r="I7" s="3"/>
      <c r="J7" s="3"/>
      <c r="K7" s="2" t="s">
        <v>5</v>
      </c>
      <c r="L7" s="3"/>
      <c r="M7" s="3"/>
      <c r="N7" s="3"/>
      <c r="O7" s="3"/>
      <c r="P7" s="3"/>
      <c r="Q7" s="2" t="s">
        <v>5</v>
      </c>
      <c r="R7" s="3"/>
      <c r="S7" s="3"/>
      <c r="T7" s="3"/>
      <c r="U7" s="3"/>
      <c r="V7" s="3"/>
      <c r="W7" s="3"/>
      <c r="X7" s="3"/>
      <c r="Y7" s="3"/>
      <c r="Z7" s="3"/>
      <c r="AA7" s="81" t="s">
        <v>109</v>
      </c>
    </row>
    <row r="8" spans="1:28" ht="36.75" customHeight="1" x14ac:dyDescent="0.4">
      <c r="A8" s="77"/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4" t="s">
        <v>18</v>
      </c>
      <c r="O8" s="4" t="s">
        <v>19</v>
      </c>
      <c r="P8" s="4" t="s">
        <v>20</v>
      </c>
      <c r="Q8" s="4" t="s">
        <v>21</v>
      </c>
      <c r="R8" s="4" t="s">
        <v>22</v>
      </c>
      <c r="S8" s="4" t="s">
        <v>23</v>
      </c>
      <c r="T8" s="4" t="s">
        <v>24</v>
      </c>
      <c r="U8" s="4" t="s">
        <v>25</v>
      </c>
      <c r="V8" s="4" t="s">
        <v>26</v>
      </c>
      <c r="W8" s="4" t="s">
        <v>27</v>
      </c>
      <c r="X8" s="4" t="s">
        <v>28</v>
      </c>
      <c r="Y8" s="4" t="s">
        <v>29</v>
      </c>
      <c r="Z8" s="4" t="s">
        <v>30</v>
      </c>
      <c r="AA8" s="81"/>
    </row>
    <row r="9" spans="1:28" ht="20.25" x14ac:dyDescent="0.5">
      <c r="A9" s="5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5">
        <f>B9+G9+K9+Q9</f>
        <v>0</v>
      </c>
    </row>
    <row r="10" spans="1:28" ht="20.25" x14ac:dyDescent="0.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5">
        <f t="shared" ref="AA10:AA25" si="0">B10+G10+K10+Q10</f>
        <v>0</v>
      </c>
    </row>
    <row r="11" spans="1:28" ht="20.25" x14ac:dyDescent="0.5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5">
        <f t="shared" si="0"/>
        <v>0</v>
      </c>
      <c r="AB11" s="7"/>
    </row>
    <row r="12" spans="1:28" ht="20.25" x14ac:dyDescent="0.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5">
        <f t="shared" si="0"/>
        <v>0</v>
      </c>
    </row>
    <row r="13" spans="1:28" ht="20.25" x14ac:dyDescent="0.5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5">
        <f t="shared" si="0"/>
        <v>0</v>
      </c>
    </row>
    <row r="14" spans="1:28" ht="20.25" x14ac:dyDescent="0.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5">
        <f t="shared" si="0"/>
        <v>0</v>
      </c>
    </row>
    <row r="15" spans="1:28" ht="20.25" x14ac:dyDescent="0.5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5">
        <f t="shared" si="0"/>
        <v>0</v>
      </c>
    </row>
    <row r="16" spans="1:28" ht="20.25" x14ac:dyDescent="0.5">
      <c r="A16" s="5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5">
        <f t="shared" si="0"/>
        <v>0</v>
      </c>
    </row>
    <row r="17" spans="1:28" ht="20.25" x14ac:dyDescent="0.5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5">
        <f t="shared" si="0"/>
        <v>0</v>
      </c>
    </row>
    <row r="18" spans="1:28" ht="20.25" x14ac:dyDescent="0.5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5">
        <f t="shared" si="0"/>
        <v>0</v>
      </c>
    </row>
    <row r="19" spans="1:28" ht="20.25" x14ac:dyDescent="0.5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5">
        <f t="shared" si="0"/>
        <v>0</v>
      </c>
    </row>
    <row r="20" spans="1:28" ht="20.25" x14ac:dyDescent="0.5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5">
        <f t="shared" si="0"/>
        <v>0</v>
      </c>
    </row>
    <row r="21" spans="1:28" ht="20.25" x14ac:dyDescent="0.5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5">
        <f t="shared" si="0"/>
        <v>0</v>
      </c>
    </row>
    <row r="22" spans="1:28" ht="20.25" x14ac:dyDescent="0.5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5">
        <f t="shared" si="0"/>
        <v>0</v>
      </c>
    </row>
    <row r="23" spans="1:28" ht="20.25" x14ac:dyDescent="0.5">
      <c r="A23" s="5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5">
        <f t="shared" si="0"/>
        <v>0</v>
      </c>
    </row>
    <row r="24" spans="1:28" ht="20.25" x14ac:dyDescent="0.5">
      <c r="A24" s="5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5">
        <f t="shared" si="0"/>
        <v>0</v>
      </c>
    </row>
    <row r="25" spans="1:28" ht="20.25" x14ac:dyDescent="0.5">
      <c r="A25" s="5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5">
        <f t="shared" si="0"/>
        <v>0</v>
      </c>
      <c r="AB25" s="8"/>
    </row>
    <row r="26" spans="1:28" ht="36.75" x14ac:dyDescent="0.5">
      <c r="A26" s="9" t="s">
        <v>31</v>
      </c>
      <c r="B26" s="10">
        <f>COUNTIF(B9:B25,D29)</f>
        <v>0</v>
      </c>
      <c r="C26" s="10">
        <f t="shared" ref="C26:Z26" si="1">COUNTIF(C9:C25,$D$29)</f>
        <v>0</v>
      </c>
      <c r="D26" s="10">
        <f t="shared" si="1"/>
        <v>0</v>
      </c>
      <c r="E26" s="10">
        <f t="shared" si="1"/>
        <v>0</v>
      </c>
      <c r="F26" s="10">
        <f t="shared" si="1"/>
        <v>0</v>
      </c>
      <c r="G26" s="10">
        <f t="shared" si="1"/>
        <v>0</v>
      </c>
      <c r="H26" s="10">
        <f t="shared" si="1"/>
        <v>0</v>
      </c>
      <c r="I26" s="10">
        <f t="shared" si="1"/>
        <v>0</v>
      </c>
      <c r="J26" s="10">
        <f t="shared" si="1"/>
        <v>0</v>
      </c>
      <c r="K26" s="10">
        <f t="shared" si="1"/>
        <v>0</v>
      </c>
      <c r="L26" s="10">
        <f t="shared" si="1"/>
        <v>0</v>
      </c>
      <c r="M26" s="10">
        <f t="shared" si="1"/>
        <v>0</v>
      </c>
      <c r="N26" s="10">
        <f t="shared" si="1"/>
        <v>0</v>
      </c>
      <c r="O26" s="10">
        <f t="shared" si="1"/>
        <v>0</v>
      </c>
      <c r="P26" s="10">
        <f t="shared" si="1"/>
        <v>0</v>
      </c>
      <c r="Q26" s="10">
        <f t="shared" si="1"/>
        <v>0</v>
      </c>
      <c r="R26" s="10">
        <f t="shared" si="1"/>
        <v>0</v>
      </c>
      <c r="S26" s="10">
        <f t="shared" si="1"/>
        <v>0</v>
      </c>
      <c r="T26" s="10">
        <f t="shared" si="1"/>
        <v>0</v>
      </c>
      <c r="U26" s="10">
        <f t="shared" si="1"/>
        <v>0</v>
      </c>
      <c r="V26" s="10">
        <f t="shared" si="1"/>
        <v>0</v>
      </c>
      <c r="W26" s="10">
        <f t="shared" si="1"/>
        <v>0</v>
      </c>
      <c r="X26" s="10">
        <f t="shared" si="1"/>
        <v>0</v>
      </c>
      <c r="Y26" s="10">
        <f t="shared" si="1"/>
        <v>0</v>
      </c>
      <c r="Z26" s="10">
        <f t="shared" si="1"/>
        <v>0</v>
      </c>
      <c r="AA26" s="69">
        <f>COUNTIF(AA9:AA25,"&gt;1")</f>
        <v>0</v>
      </c>
      <c r="AB26" s="7"/>
    </row>
    <row r="27" spans="1:28" ht="36.75" x14ac:dyDescent="0.5">
      <c r="A27" s="9" t="s">
        <v>32</v>
      </c>
      <c r="B27" s="10">
        <f>COUNTIF(B9:B25,D30)</f>
        <v>0</v>
      </c>
      <c r="C27" s="10">
        <f t="shared" ref="C27:Z27" si="2">COUNTIF(C9:C25,$D$30)</f>
        <v>0</v>
      </c>
      <c r="D27" s="10">
        <f t="shared" si="2"/>
        <v>0</v>
      </c>
      <c r="E27" s="10">
        <f t="shared" si="2"/>
        <v>0</v>
      </c>
      <c r="F27" s="10">
        <f t="shared" si="2"/>
        <v>0</v>
      </c>
      <c r="G27" s="10">
        <f t="shared" si="2"/>
        <v>0</v>
      </c>
      <c r="H27" s="10">
        <f t="shared" si="2"/>
        <v>0</v>
      </c>
      <c r="I27" s="10">
        <f t="shared" si="2"/>
        <v>0</v>
      </c>
      <c r="J27" s="10">
        <f t="shared" si="2"/>
        <v>0</v>
      </c>
      <c r="K27" s="10">
        <f t="shared" si="2"/>
        <v>0</v>
      </c>
      <c r="L27" s="10">
        <f t="shared" si="2"/>
        <v>0</v>
      </c>
      <c r="M27" s="10">
        <f t="shared" si="2"/>
        <v>0</v>
      </c>
      <c r="N27" s="10">
        <f t="shared" si="2"/>
        <v>0</v>
      </c>
      <c r="O27" s="10">
        <f t="shared" si="2"/>
        <v>0</v>
      </c>
      <c r="P27" s="10">
        <f t="shared" si="2"/>
        <v>0</v>
      </c>
      <c r="Q27" s="10">
        <f t="shared" si="2"/>
        <v>0</v>
      </c>
      <c r="R27" s="10">
        <f t="shared" si="2"/>
        <v>0</v>
      </c>
      <c r="S27" s="10">
        <f t="shared" si="2"/>
        <v>0</v>
      </c>
      <c r="T27" s="10">
        <f t="shared" si="2"/>
        <v>0</v>
      </c>
      <c r="U27" s="10">
        <f t="shared" si="2"/>
        <v>0</v>
      </c>
      <c r="V27" s="10">
        <f t="shared" si="2"/>
        <v>0</v>
      </c>
      <c r="W27" s="10">
        <f t="shared" si="2"/>
        <v>0</v>
      </c>
      <c r="X27" s="10">
        <f t="shared" si="2"/>
        <v>0</v>
      </c>
      <c r="Y27" s="10">
        <f t="shared" si="2"/>
        <v>0</v>
      </c>
      <c r="Z27" s="10">
        <f t="shared" si="2"/>
        <v>0</v>
      </c>
      <c r="AA27" s="70"/>
    </row>
    <row r="28" spans="1:28" x14ac:dyDescent="0.35">
      <c r="A28" s="11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8" ht="21" customHeight="1" x14ac:dyDescent="0.5">
      <c r="B29" s="72" t="s">
        <v>33</v>
      </c>
      <c r="C29" s="72"/>
      <c r="D29" s="14">
        <v>1</v>
      </c>
      <c r="S29" s="15" t="s">
        <v>34</v>
      </c>
      <c r="T29" s="15"/>
      <c r="U29" s="15"/>
      <c r="V29" s="15"/>
      <c r="W29" s="15"/>
      <c r="X29" s="15"/>
      <c r="Y29" s="15"/>
    </row>
    <row r="30" spans="1:28" ht="21" customHeight="1" x14ac:dyDescent="0.5">
      <c r="B30" s="72" t="s">
        <v>35</v>
      </c>
      <c r="C30" s="72"/>
      <c r="D30" s="14">
        <v>0</v>
      </c>
      <c r="S30" s="71" t="s">
        <v>36</v>
      </c>
      <c r="T30" s="71"/>
      <c r="U30" s="71"/>
      <c r="V30" s="71"/>
      <c r="W30" s="71"/>
      <c r="X30" s="71"/>
      <c r="Y30" s="71"/>
      <c r="Z30" s="71"/>
    </row>
    <row r="31" spans="1:28" ht="23.25" x14ac:dyDescent="0.5">
      <c r="S31" s="71" t="s">
        <v>37</v>
      </c>
      <c r="T31" s="71"/>
      <c r="U31" s="71"/>
      <c r="V31" s="71"/>
      <c r="W31" s="71"/>
      <c r="X31" s="71"/>
      <c r="Y31" s="71"/>
      <c r="Z31" s="71"/>
    </row>
    <row r="32" spans="1:28" ht="23.25" x14ac:dyDescent="0.5">
      <c r="S32" s="71" t="s">
        <v>38</v>
      </c>
      <c r="T32" s="71"/>
      <c r="U32" s="71"/>
      <c r="V32" s="71"/>
      <c r="W32" s="71"/>
      <c r="X32" s="71"/>
      <c r="Y32" s="71"/>
      <c r="Z32" s="71"/>
    </row>
  </sheetData>
  <mergeCells count="13">
    <mergeCell ref="A2:AA2"/>
    <mergeCell ref="A3:AA3"/>
    <mergeCell ref="A4:AA4"/>
    <mergeCell ref="A5:AA5"/>
    <mergeCell ref="A6:A8"/>
    <mergeCell ref="B6:AA6"/>
    <mergeCell ref="AA7:AA8"/>
    <mergeCell ref="AA26:AA27"/>
    <mergeCell ref="S30:Z30"/>
    <mergeCell ref="S31:Z31"/>
    <mergeCell ref="S32:Z32"/>
    <mergeCell ref="B29:C29"/>
    <mergeCell ref="B30:C30"/>
  </mergeCells>
  <pageMargins left="0.56000000000000005" right="0.19685039370078741" top="0.11811023622047245" bottom="0.11811023622047245" header="0.19685039370078741" footer="0.15748031496062992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77A3E2-E567-476D-93CE-2B584D588178}">
  <dimension ref="A1:C29"/>
  <sheetViews>
    <sheetView workbookViewId="0">
      <selection activeCell="F6" sqref="F6"/>
    </sheetView>
  </sheetViews>
  <sheetFormatPr defaultRowHeight="20.25" x14ac:dyDescent="0.5"/>
  <cols>
    <col min="1" max="1" width="5.75" style="52" customWidth="1"/>
    <col min="2" max="2" width="74.875" style="52" customWidth="1"/>
    <col min="3" max="16384" width="9" style="52"/>
  </cols>
  <sheetData>
    <row r="1" spans="1:2" ht="33.75" customHeight="1" x14ac:dyDescent="0.5"/>
    <row r="2" spans="1:2" ht="53.25" customHeight="1" x14ac:dyDescent="0.5">
      <c r="A2" s="68" t="s">
        <v>113</v>
      </c>
      <c r="B2" s="68"/>
    </row>
    <row r="3" spans="1:2" x14ac:dyDescent="0.5">
      <c r="A3" s="82" t="s">
        <v>94</v>
      </c>
      <c r="B3" s="82"/>
    </row>
    <row r="4" spans="1:2" x14ac:dyDescent="0.5">
      <c r="A4" s="57" t="s">
        <v>95</v>
      </c>
      <c r="B4" s="56" t="s">
        <v>96</v>
      </c>
    </row>
    <row r="5" spans="1:2" ht="27.75" customHeight="1" x14ac:dyDescent="0.5">
      <c r="A5" s="58">
        <v>1</v>
      </c>
      <c r="B5" s="40"/>
    </row>
    <row r="6" spans="1:2" ht="27.75" customHeight="1" x14ac:dyDescent="0.5">
      <c r="A6" s="58">
        <v>2</v>
      </c>
      <c r="B6" s="40"/>
    </row>
    <row r="7" spans="1:2" ht="27.75" customHeight="1" x14ac:dyDescent="0.5">
      <c r="A7" s="58">
        <v>3</v>
      </c>
      <c r="B7" s="40"/>
    </row>
    <row r="8" spans="1:2" ht="27.75" customHeight="1" x14ac:dyDescent="0.5">
      <c r="A8" s="58">
        <v>4</v>
      </c>
      <c r="B8" s="40"/>
    </row>
    <row r="9" spans="1:2" ht="27.75" customHeight="1" x14ac:dyDescent="0.5">
      <c r="A9" s="58">
        <v>5</v>
      </c>
      <c r="B9" s="40"/>
    </row>
    <row r="10" spans="1:2" ht="27.75" customHeight="1" x14ac:dyDescent="0.5">
      <c r="A10" s="58">
        <v>6</v>
      </c>
      <c r="B10" s="40"/>
    </row>
    <row r="11" spans="1:2" ht="27.75" customHeight="1" x14ac:dyDescent="0.5">
      <c r="A11" s="58">
        <v>7</v>
      </c>
      <c r="B11" s="40"/>
    </row>
    <row r="12" spans="1:2" ht="27.75" customHeight="1" x14ac:dyDescent="0.5">
      <c r="A12" s="58">
        <v>8</v>
      </c>
      <c r="B12" s="40"/>
    </row>
    <row r="13" spans="1:2" ht="27.75" customHeight="1" x14ac:dyDescent="0.5">
      <c r="A13" s="58">
        <v>9</v>
      </c>
      <c r="B13" s="40"/>
    </row>
    <row r="14" spans="1:2" ht="27.75" customHeight="1" x14ac:dyDescent="0.5">
      <c r="A14" s="58">
        <v>10</v>
      </c>
      <c r="B14" s="40"/>
    </row>
    <row r="15" spans="1:2" ht="27.75" customHeight="1" x14ac:dyDescent="0.5">
      <c r="A15" s="58">
        <v>11</v>
      </c>
      <c r="B15" s="40"/>
    </row>
    <row r="16" spans="1:2" ht="27.75" customHeight="1" x14ac:dyDescent="0.5">
      <c r="A16" s="58">
        <v>12</v>
      </c>
      <c r="B16" s="40"/>
    </row>
    <row r="17" spans="1:3" ht="27.75" customHeight="1" x14ac:dyDescent="0.5">
      <c r="A17" s="58">
        <v>13</v>
      </c>
      <c r="B17" s="40"/>
    </row>
    <row r="18" spans="1:3" ht="27.75" customHeight="1" x14ac:dyDescent="0.5">
      <c r="A18" s="58">
        <v>14</v>
      </c>
      <c r="B18" s="40"/>
    </row>
    <row r="19" spans="1:3" ht="27.75" customHeight="1" x14ac:dyDescent="0.5">
      <c r="A19" s="58">
        <v>15</v>
      </c>
      <c r="B19" s="40"/>
    </row>
    <row r="20" spans="1:3" ht="27.75" customHeight="1" x14ac:dyDescent="0.5">
      <c r="A20" s="58">
        <v>16</v>
      </c>
      <c r="B20" s="40"/>
    </row>
    <row r="21" spans="1:3" ht="27.75" customHeight="1" x14ac:dyDescent="0.5">
      <c r="A21" s="58">
        <v>17</v>
      </c>
      <c r="B21" s="40"/>
    </row>
    <row r="22" spans="1:3" ht="27.75" customHeight="1" x14ac:dyDescent="0.5">
      <c r="A22" s="58">
        <v>18</v>
      </c>
      <c r="B22" s="40"/>
    </row>
    <row r="23" spans="1:3" ht="27.75" customHeight="1" x14ac:dyDescent="0.5">
      <c r="A23" s="58">
        <v>19</v>
      </c>
      <c r="B23" s="40"/>
    </row>
    <row r="24" spans="1:3" ht="27.75" customHeight="1" x14ac:dyDescent="0.5">
      <c r="A24" s="58">
        <v>20</v>
      </c>
      <c r="B24" s="40"/>
    </row>
    <row r="26" spans="1:3" x14ac:dyDescent="0.5">
      <c r="B26" s="66" t="s">
        <v>101</v>
      </c>
      <c r="C26" s="66"/>
    </row>
    <row r="27" spans="1:3" x14ac:dyDescent="0.5">
      <c r="B27" s="66" t="s">
        <v>92</v>
      </c>
      <c r="C27" s="66"/>
    </row>
    <row r="28" spans="1:3" x14ac:dyDescent="0.5">
      <c r="B28" s="66" t="s">
        <v>102</v>
      </c>
      <c r="C28" s="66"/>
    </row>
    <row r="29" spans="1:3" x14ac:dyDescent="0.5">
      <c r="B29" s="66" t="s">
        <v>103</v>
      </c>
      <c r="C29" s="66"/>
    </row>
  </sheetData>
  <mergeCells count="6">
    <mergeCell ref="B29:C29"/>
    <mergeCell ref="A2:B2"/>
    <mergeCell ref="A3:B3"/>
    <mergeCell ref="B26:C26"/>
    <mergeCell ref="B27:C27"/>
    <mergeCell ref="B28:C28"/>
  </mergeCells>
  <pageMargins left="0.5" right="0.48" top="0.28000000000000003" bottom="0.14000000000000001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5</vt:i4>
      </vt:variant>
      <vt:variant>
        <vt:lpstr>ช่วงที่มีชื่อ</vt:lpstr>
      </vt:variant>
      <vt:variant>
        <vt:i4>5</vt:i4>
      </vt:variant>
    </vt:vector>
  </HeadingPairs>
  <TitlesOfParts>
    <vt:vector size="10" baseType="lpstr">
      <vt:lpstr>ส่วนที่ 1 (ตัวอย่าง)</vt:lpstr>
      <vt:lpstr>ส่วนที่ 1</vt:lpstr>
      <vt:lpstr>ส่วนที่ 2 (ตัวอย่าง)</vt:lpstr>
      <vt:lpstr>ส่วนที่ 2 </vt:lpstr>
      <vt:lpstr>ส่วนที่ 3</vt:lpstr>
      <vt:lpstr>'ส่วนที่ 3'!OLE_LINK1</vt:lpstr>
      <vt:lpstr>'ส่วนที่ 1'!Print_Titles</vt:lpstr>
      <vt:lpstr>'ส่วนที่ 1 (ตัวอย่าง)'!Print_Titles</vt:lpstr>
      <vt:lpstr>'ส่วนที่ 2 '!Print_Titles</vt:lpstr>
      <vt:lpstr>'ส่วนที่ 2 (ตัวอย่าง)'!Print_Titles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BEERCOM</dc:creator>
  <cp:lastModifiedBy>BEERCOM</cp:lastModifiedBy>
  <cp:lastPrinted>2023-04-26T03:36:46Z</cp:lastPrinted>
  <dcterms:created xsi:type="dcterms:W3CDTF">2023-02-22T09:04:36Z</dcterms:created>
  <dcterms:modified xsi:type="dcterms:W3CDTF">2023-04-26T03:42:33Z</dcterms:modified>
</cp:coreProperties>
</file>