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เมรินทร์\1.งานส่งเสริม\6. โครงการ ปี 66\ตัวชี้วัด 66\แนวทาง\"/>
    </mc:Choice>
  </mc:AlternateContent>
  <xr:revisionPtr revIDLastSave="0" documentId="13_ncr:1_{070A520A-E679-4DB4-AFFD-06C8A039D57C}" xr6:coauthVersionLast="47" xr6:coauthVersionMax="47" xr10:uidLastSave="{00000000-0000-0000-0000-000000000000}"/>
  <bookViews>
    <workbookView xWindow="-120" yWindow="-120" windowWidth="20730" windowHeight="11160" activeTab="2" xr2:uid="{005205BE-E753-4557-814A-2EFB01F16749}"/>
  </bookViews>
  <sheets>
    <sheet name="ส่วนที่ 1 (ตัวอย่าง)" sheetId="1" r:id="rId1"/>
    <sheet name="ส่วนที่ 1" sheetId="2" r:id="rId2"/>
    <sheet name="ส่วนที่ 2 (ตัวอย่าง)" sheetId="4" r:id="rId3"/>
    <sheet name="ส่วนที่ 2 " sheetId="6" r:id="rId4"/>
    <sheet name="ส่วนที่ 3" sheetId="3" r:id="rId5"/>
  </sheets>
  <definedNames>
    <definedName name="_xlnm._FilterDatabase" localSheetId="2" hidden="1">'ส่วนที่ 2 (ตัวอย่าง)'!$AA$2:$AA$64</definedName>
    <definedName name="OLE_LINK1" localSheetId="4">'ส่วนที่ 3'!$B$4</definedName>
    <definedName name="_xlnm.Print_Titles" localSheetId="1">'ส่วนที่ 1'!$7:$7</definedName>
    <definedName name="_xlnm.Print_Titles" localSheetId="0">'ส่วนที่ 1 (ตัวอย่าง)'!$6:$6</definedName>
    <definedName name="_xlnm.Print_Titles" localSheetId="3">'ส่วนที่ 2 '!$6:$8</definedName>
    <definedName name="_xlnm.Print_Titles" localSheetId="2">'ส่วนที่ 2 (ตัวอย่าง)'!$6:$8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6" l="1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Z95" i="6" l="1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AA11" i="6"/>
  <c r="AA10" i="6"/>
  <c r="AA9" i="6"/>
  <c r="AA56" i="4"/>
  <c r="AA55" i="4"/>
  <c r="AA54" i="4"/>
  <c r="AA53" i="4"/>
  <c r="AA52" i="4"/>
  <c r="AA51" i="4"/>
  <c r="AA50" i="4"/>
  <c r="AA49" i="4"/>
  <c r="AA48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40" i="4"/>
  <c r="AA22" i="4"/>
  <c r="AA21" i="4"/>
  <c r="AA20" i="4"/>
  <c r="AA19" i="4"/>
  <c r="AA18" i="4"/>
  <c r="AA17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A57" i="4"/>
  <c r="AA47" i="4"/>
  <c r="AA46" i="4"/>
  <c r="AA45" i="4"/>
  <c r="AA44" i="4"/>
  <c r="AA43" i="4"/>
  <c r="AA42" i="4"/>
  <c r="AA41" i="4"/>
  <c r="AA16" i="4"/>
  <c r="AA15" i="4"/>
  <c r="AA14" i="4"/>
  <c r="AA13" i="4"/>
  <c r="AA12" i="4"/>
  <c r="AA11" i="4"/>
  <c r="AA10" i="4"/>
  <c r="AA9" i="4"/>
  <c r="AA58" i="4" l="1"/>
  <c r="AA94" i="6"/>
</calcChain>
</file>

<file path=xl/sharedStrings.xml><?xml version="1.0" encoding="utf-8"?>
<sst xmlns="http://schemas.openxmlformats.org/spreadsheetml/2006/main" count="229" uniqueCount="122">
  <si>
    <t>ส่วนที่ 1 ข้อมูลทั่วไปของผู้ตอบแบบสอบถาม</t>
  </si>
  <si>
    <t>ข้อมูลทั่วไป</t>
  </si>
  <si>
    <t>จำนวนของผู้ตอบแบบประเมิน (คน)</t>
  </si>
  <si>
    <t>2. อายุ</t>
  </si>
  <si>
    <t>15 - 20 ปี</t>
  </si>
  <si>
    <t>21 – 30 ปี</t>
  </si>
  <si>
    <t>31 – 40 ปี</t>
  </si>
  <si>
    <t>41 – 50 ปี</t>
  </si>
  <si>
    <t>51 - 60 ปี</t>
  </si>
  <si>
    <t>61 ปีขึ้นไป</t>
  </si>
  <si>
    <t>3. ระดับการศึกษา</t>
  </si>
  <si>
    <t xml:space="preserve">ประถมศึกษา   </t>
  </si>
  <si>
    <t>มัธยมศึกษาตอนต้น</t>
  </si>
  <si>
    <t>มัธยมศึกษาตอนปลาย/ปวช.</t>
  </si>
  <si>
    <t>อนุปริญญา/ปวส.</t>
  </si>
  <si>
    <t>ระดับปริญญาตรี</t>
  </si>
  <si>
    <t>ระดับปริญญาโท และสูงกว่า</t>
  </si>
  <si>
    <t xml:space="preserve">ระดับอื่น ๆ (ระบุ) </t>
  </si>
  <si>
    <t>4. อาชีพ</t>
  </si>
  <si>
    <t>เกษตรกรรม</t>
  </si>
  <si>
    <t>ค้าขาย</t>
  </si>
  <si>
    <t>รับจ้าง</t>
  </si>
  <si>
    <t>รับราชการ/รัฐวิสาหกิจ</t>
  </si>
  <si>
    <t xml:space="preserve">อื่น ๆ (โปรดระบุ) </t>
  </si>
  <si>
    <t>5. รายได้</t>
  </si>
  <si>
    <t>ต่ำกว่า 5,000 บาท /เดือน</t>
  </si>
  <si>
    <t xml:space="preserve">5,001 – 10,000 บาท / เดือน   </t>
  </si>
  <si>
    <t>10,001 – 15,000 บาท / เดือน</t>
  </si>
  <si>
    <t>15,001 - 20,000 บาท / เดือน</t>
  </si>
  <si>
    <t>20,001 บาท / เดือน ขึ้นไป</t>
  </si>
  <si>
    <t>6. สถานภาพการเป็นสมาชิก</t>
  </si>
  <si>
    <t>สมาชิกประเภทบุคคลธรรมดา</t>
  </si>
  <si>
    <t>สมาชิกประเภทองค์กรสตรี</t>
  </si>
  <si>
    <t>7. ประเภทโครงการ</t>
  </si>
  <si>
    <t>ด้านเกษตรกรรม</t>
  </si>
  <si>
    <t xml:space="preserve">ด้านอุตสาหกรรม </t>
  </si>
  <si>
    <t>ด้านพาณิชย์กรรมและอาชีพบริการ</t>
  </si>
  <si>
    <t>ด้านคหกรรม</t>
  </si>
  <si>
    <t>ด้านหัตถกรรม</t>
  </si>
  <si>
    <t>ด้านศิลปกรรม</t>
  </si>
  <si>
    <t>8. จำนวนสมาชิกในกลุ่ม</t>
  </si>
  <si>
    <t xml:space="preserve">3 คน </t>
  </si>
  <si>
    <t>4 คน</t>
  </si>
  <si>
    <t>5 คน</t>
  </si>
  <si>
    <t>มากกว่า 5 คนขึ้นไป</t>
  </si>
  <si>
    <t>9. จำนวนเงินที่ได้รับการอนุมัติ</t>
  </si>
  <si>
    <t xml:space="preserve">ต่ำกว่า 50,000 บาท  </t>
  </si>
  <si>
    <t xml:space="preserve">50,001 – 100,000 บาท   </t>
  </si>
  <si>
    <t>10,001 – 150,001 บาท</t>
  </si>
  <si>
    <t>15,001 – 200,000 บาท</t>
  </si>
  <si>
    <t xml:space="preserve">10. ครัวเรือนมีฐานข้อมูลในระบบ TPMAP </t>
  </si>
  <si>
    <t>มี</t>
  </si>
  <si>
    <t>ไม่มี</t>
  </si>
  <si>
    <r>
      <t xml:space="preserve">                   </t>
    </r>
    <r>
      <rPr>
        <b/>
        <sz val="11"/>
        <color theme="1"/>
        <rFont val="Chulabhorn Likit Text Light๙"/>
      </rPr>
      <t>ลงชื่อ</t>
    </r>
    <r>
      <rPr>
        <sz val="11"/>
        <color theme="1"/>
        <rFont val="Chulabhorn Likit Text Light๙"/>
      </rPr>
      <t>.........................................................</t>
    </r>
    <r>
      <rPr>
        <b/>
        <sz val="11"/>
        <color theme="1"/>
        <rFont val="Chulabhorn Likit Text Light๙"/>
      </rPr>
      <t>ผู้รายงาน</t>
    </r>
  </si>
  <si>
    <t xml:space="preserve">               (.........................................................)</t>
  </si>
  <si>
    <r>
      <t xml:space="preserve">                   </t>
    </r>
    <r>
      <rPr>
        <b/>
        <sz val="11"/>
        <color theme="1"/>
        <rFont val="Chulabhorn Likit Text Light๙"/>
      </rPr>
      <t>ตำแหน่ง</t>
    </r>
    <r>
      <rPr>
        <sz val="11"/>
        <color theme="1"/>
        <rFont val="Chulabhorn Likit Text Light๙"/>
      </rPr>
      <t>.......(นักวิชาการพัฒนาชุมชน).........</t>
    </r>
  </si>
  <si>
    <r>
      <t xml:space="preserve">                   </t>
    </r>
    <r>
      <rPr>
        <b/>
        <sz val="11"/>
        <color theme="1"/>
        <rFont val="Chulabhorn Likit Text Light๙"/>
      </rPr>
      <t>วันที่</t>
    </r>
    <r>
      <rPr>
        <sz val="11"/>
        <color theme="1"/>
        <rFont val="Chulabhorn Likit Text Light๙"/>
      </rPr>
      <t>.............</t>
    </r>
    <r>
      <rPr>
        <b/>
        <sz val="11"/>
        <color theme="1"/>
        <rFont val="Chulabhorn Likit Text Light๙"/>
      </rPr>
      <t>เดือน</t>
    </r>
    <r>
      <rPr>
        <sz val="11"/>
        <color theme="1"/>
        <rFont val="Chulabhorn Likit Text Light๙"/>
      </rPr>
      <t>...............................</t>
    </r>
    <r>
      <rPr>
        <b/>
        <sz val="11"/>
        <color theme="1"/>
        <rFont val="Chulabhorn Likit Text Light๙"/>
      </rPr>
      <t>พ.ศ</t>
    </r>
    <r>
      <rPr>
        <sz val="11"/>
        <color theme="1"/>
        <rFont val="Chulabhorn Likit Text Light๙"/>
      </rPr>
      <t>...............</t>
    </r>
  </si>
  <si>
    <t>- จำนวนผู้ตอบแบบประเมินทั้งหมดในโครงการ                   ......................คน</t>
  </si>
  <si>
    <t xml:space="preserve">ส่วนที่ 3 ข้อคิดเห็น หรือข้อเสนอแนะอื่น ๆ </t>
  </si>
  <si>
    <t>ที่</t>
  </si>
  <si>
    <t>ข้อคิดเห็น หรือข้อเสนอแนะ</t>
  </si>
  <si>
    <t>คนที่</t>
  </si>
  <si>
    <t>é</t>
  </si>
  <si>
    <r>
      <t>รวมตอบตัวชี้วัดหลัก</t>
    </r>
    <r>
      <rPr>
        <b/>
        <sz val="9"/>
        <color theme="1"/>
        <rFont val="Wingdings 2"/>
        <family val="1"/>
        <charset val="2"/>
      </rPr>
      <t>é</t>
    </r>
    <r>
      <rPr>
        <b/>
        <sz val="9"/>
        <color theme="1"/>
        <rFont val="Chulabhorn Likit Text Light"/>
        <family val="3"/>
      </rPr>
      <t xml:space="preserve">
2 ใน 4 ข้อ</t>
    </r>
  </si>
  <si>
    <t>ข้อ 1</t>
  </si>
  <si>
    <t>ข้อ 2</t>
  </si>
  <si>
    <t>ข้อ 3</t>
  </si>
  <si>
    <t>ข้อ 4</t>
  </si>
  <si>
    <t>ข้อ 5</t>
  </si>
  <si>
    <t>ข้อ 6</t>
  </si>
  <si>
    <t>ข้อ 7</t>
  </si>
  <si>
    <t>ข้อ 8</t>
  </si>
  <si>
    <t>ข้อ 9</t>
  </si>
  <si>
    <t>ข้อ 10</t>
  </si>
  <si>
    <t>ข้อ 11</t>
  </si>
  <si>
    <t>ข้อ 12</t>
  </si>
  <si>
    <t>ข้อ 13</t>
  </si>
  <si>
    <t>ข้อ 14</t>
  </si>
  <si>
    <t>ข้อ 15</t>
  </si>
  <si>
    <t>ข้อ 16</t>
  </si>
  <si>
    <t>ข้อ 17</t>
  </si>
  <si>
    <t>ข้อ 18</t>
  </si>
  <si>
    <t>ข้อ 19</t>
  </si>
  <si>
    <t>ข้อ 20</t>
  </si>
  <si>
    <t>ข้อ 21</t>
  </si>
  <si>
    <t>ข้อ 22</t>
  </si>
  <si>
    <t>ข้อ 23</t>
  </si>
  <si>
    <t>ข้อ 24</t>
  </si>
  <si>
    <t>ข้อ 25</t>
  </si>
  <si>
    <t xml:space="preserve">รวมผู้ตอบใช่ = 1 </t>
  </si>
  <si>
    <t xml:space="preserve">รวมผู้ตอบไม่ใช่ = 0 </t>
  </si>
  <si>
    <t>ตอบ ใช่ =</t>
  </si>
  <si>
    <r>
      <t xml:space="preserve">                   </t>
    </r>
    <r>
      <rPr>
        <b/>
        <sz val="11"/>
        <color theme="1"/>
        <rFont val="Chulabhorn Likit Text Light๙"/>
      </rPr>
      <t>ลงชื่อ</t>
    </r>
    <r>
      <rPr>
        <sz val="11"/>
        <color theme="1"/>
        <rFont val="Chulabhorn Likit Text Light๙"/>
      </rPr>
      <t>.....................................................................</t>
    </r>
    <r>
      <rPr>
        <b/>
        <sz val="11"/>
        <color theme="1"/>
        <rFont val="Chulabhorn Likit Text Light๙"/>
      </rPr>
      <t>ผู้รายงาน</t>
    </r>
  </si>
  <si>
    <t>ตอบ ไม่ใช่ =</t>
  </si>
  <si>
    <t xml:space="preserve">                           (...................................................................)</t>
  </si>
  <si>
    <r>
      <t>- จำนวนโครงการที่ได้รับเงินกู้ ในปีบัญชี 2564                              ...........</t>
    </r>
    <r>
      <rPr>
        <sz val="11"/>
        <color theme="1"/>
        <rFont val="Chulabhorn Likit Text Light"/>
        <family val="3"/>
      </rPr>
      <t>..........โครงการ</t>
    </r>
  </si>
  <si>
    <r>
      <t>- จำนวนผู้ตอบแบบประเมินทุกครัวเรือนในโครงการ                       ............</t>
    </r>
    <r>
      <rPr>
        <sz val="11"/>
        <color theme="1"/>
        <rFont val="Chulabhorn Likit Text Light"/>
        <family val="3"/>
      </rPr>
      <t>..........คน</t>
    </r>
  </si>
  <si>
    <r>
      <t>- จำนวนโครงการที่ได้รับเงินกู้ ในปีบัญชี 2564                              ...........</t>
    </r>
    <r>
      <rPr>
        <sz val="11"/>
        <color rgb="FFFF0000"/>
        <rFont val="Chulabhorn Likit Text Light"/>
        <family val="3"/>
      </rPr>
      <t>9</t>
    </r>
    <r>
      <rPr>
        <sz val="11"/>
        <color theme="1"/>
        <rFont val="Chulabhorn Likit Text Light"/>
        <family val="3"/>
      </rPr>
      <t>..........โครงการ</t>
    </r>
  </si>
  <si>
    <r>
      <t>- จำนวนผู้ตอบแบบประเมินทุกครัวเรือนในโครงการ                       ............</t>
    </r>
    <r>
      <rPr>
        <sz val="11"/>
        <color rgb="FFFF0000"/>
        <rFont val="Chulabhorn Likit Text Light"/>
        <family val="3"/>
      </rPr>
      <t>45</t>
    </r>
    <r>
      <rPr>
        <sz val="11"/>
        <color theme="1"/>
        <rFont val="Chulabhorn Likit Text Light"/>
        <family val="3"/>
      </rPr>
      <t>..........คน</t>
    </r>
  </si>
  <si>
    <t>จังหวัด....................................................................................................</t>
  </si>
  <si>
    <t>ประเด็นคำถาม / (คน)</t>
  </si>
  <si>
    <t xml:space="preserve">ตารางสรุปผลแบบสอบถามผลสำเร็จของโครงการที่ได้รับการสนับสนุน
จากกองทุนฯ ที่ผู้เข้าร่วมโครงการมีคุณภาพชีวิตที่ดีและผ่านเกณฑ์การประเมิน ประจำปีบัญชี 2566 </t>
  </si>
  <si>
    <t xml:space="preserve">ตารางสรุปผลแบบสอบถามผลสำเร็จของโครงการที่ได้รับการสนับสนุนจากกองทุนฯ ที่ผู้เข้าร่วมโครงการมีคุณภาพชีวิตที่ดีและผ่านเกณฑ์การประเมิน ประจำปีบัญชี 2566  </t>
  </si>
  <si>
    <t xml:space="preserve">ตารางสรุปผลแบบสอบถามผลสำเร็จของโครงการที่ได้รับการสนับสนุนจากกองทุนฯ 
ที่ผู้เข้าร่วมโครงการมีคุณภาพชีวิตที่ดีและผ่านเกณฑ์การประเมิน ประจำปีบัญชี 2566 </t>
  </si>
  <si>
    <r>
      <t>- จำนวนโครงการที่ได้รับเงินกู้ ในปีบัญชี 2564                   .............</t>
    </r>
    <r>
      <rPr>
        <sz val="11"/>
        <color rgb="FFFF0000"/>
        <rFont val="Chulabhorn Likit Text Light"/>
        <family val="3"/>
      </rPr>
      <t>9</t>
    </r>
    <r>
      <rPr>
        <sz val="11"/>
        <color theme="1"/>
        <rFont val="Chulabhorn Likit Text Light"/>
        <family val="3"/>
      </rPr>
      <t>.........โครงการ</t>
    </r>
  </si>
  <si>
    <r>
      <t>- จำนวนผู้ตอบแบบประเมินทั้งหมดในโครงการ                   ...........</t>
    </r>
    <r>
      <rPr>
        <sz val="11"/>
        <color rgb="FFFF0000"/>
        <rFont val="Chulabhorn Likit Text Light"/>
        <family val="3"/>
      </rPr>
      <t>45</t>
    </r>
    <r>
      <rPr>
        <sz val="11"/>
        <color theme="1"/>
        <rFont val="Chulabhorn Likit Text Light"/>
        <family val="3"/>
      </rPr>
      <t>.........คน</t>
    </r>
  </si>
  <si>
    <r>
      <t>1. จังหวัด.........</t>
    </r>
    <r>
      <rPr>
        <b/>
        <sz val="11"/>
        <color rgb="FFFF0000"/>
        <rFont val="Chulabhorn Likit Text Light"/>
        <family val="3"/>
      </rPr>
      <t>กรุงเทพฯ</t>
    </r>
    <r>
      <rPr>
        <b/>
        <sz val="11"/>
        <color rgb="FF000000"/>
        <rFont val="Chulabhorn Likit Text Light"/>
        <family val="3"/>
      </rPr>
      <t>..........................</t>
    </r>
  </si>
  <si>
    <r>
      <t>อำเภอ............</t>
    </r>
    <r>
      <rPr>
        <sz val="11"/>
        <color rgb="FFFF0000"/>
        <rFont val="Chulabhorn Likit Text Light"/>
        <family val="3"/>
      </rPr>
      <t>ก</t>
    </r>
    <r>
      <rPr>
        <sz val="11"/>
        <color rgb="FF000000"/>
        <rFont val="Chulabhorn Likit Text Light"/>
        <family val="3"/>
      </rPr>
      <t>..........................</t>
    </r>
  </si>
  <si>
    <r>
      <t>อำเภอ............</t>
    </r>
    <r>
      <rPr>
        <sz val="11"/>
        <color rgb="FFFF0000"/>
        <rFont val="Chulabhorn Likit Text Light"/>
        <family val="3"/>
      </rPr>
      <t>ข</t>
    </r>
    <r>
      <rPr>
        <sz val="11"/>
        <color rgb="FF000000"/>
        <rFont val="Chulabhorn Likit Text Light"/>
        <family val="3"/>
      </rPr>
      <t>..........................</t>
    </r>
  </si>
  <si>
    <r>
      <t>อำเภอ............</t>
    </r>
    <r>
      <rPr>
        <sz val="11"/>
        <color rgb="FFFF0000"/>
        <rFont val="Chulabhorn Likit Text Light"/>
        <family val="3"/>
      </rPr>
      <t>ค</t>
    </r>
    <r>
      <rPr>
        <sz val="11"/>
        <color rgb="FF000000"/>
        <rFont val="Chulabhorn Likit Text Light"/>
        <family val="3"/>
      </rPr>
      <t>..........................</t>
    </r>
  </si>
  <si>
    <r>
      <t>อำเภอ............</t>
    </r>
    <r>
      <rPr>
        <sz val="11"/>
        <color rgb="FFFF0000"/>
        <rFont val="Chulabhorn Likit Text Light"/>
        <family val="3"/>
      </rPr>
      <t>ง</t>
    </r>
    <r>
      <rPr>
        <sz val="11"/>
        <color rgb="FF000000"/>
        <rFont val="Chulabhorn Likit Text Light"/>
        <family val="3"/>
      </rPr>
      <t>..........................</t>
    </r>
  </si>
  <si>
    <r>
      <t>อำเภอ............</t>
    </r>
    <r>
      <rPr>
        <sz val="11"/>
        <color rgb="FFFF0000"/>
        <rFont val="Chulabhorn Likit Text Light"/>
        <family val="3"/>
      </rPr>
      <t>จ</t>
    </r>
    <r>
      <rPr>
        <sz val="11"/>
        <color rgb="FF000000"/>
        <rFont val="Chulabhorn Likit Text Light"/>
        <family val="3"/>
      </rPr>
      <t>..........................</t>
    </r>
  </si>
  <si>
    <r>
      <t xml:space="preserve">                   </t>
    </r>
    <r>
      <rPr>
        <b/>
        <sz val="11"/>
        <color theme="1"/>
        <rFont val="Chulabhorn Likit Text Light"/>
        <family val="3"/>
      </rPr>
      <t>ลงชื่อ</t>
    </r>
    <r>
      <rPr>
        <sz val="11"/>
        <color theme="1"/>
        <rFont val="Chulabhorn Likit Text Light"/>
        <family val="3"/>
      </rPr>
      <t>.........................................................</t>
    </r>
    <r>
      <rPr>
        <b/>
        <sz val="11"/>
        <color theme="1"/>
        <rFont val="Chulabhorn Likit Text Light"/>
        <family val="3"/>
      </rPr>
      <t>ผู้รายงาน</t>
    </r>
  </si>
  <si>
    <r>
      <t xml:space="preserve">                   </t>
    </r>
    <r>
      <rPr>
        <b/>
        <sz val="11"/>
        <color theme="1"/>
        <rFont val="Chulabhorn Likit Text Light"/>
        <family val="3"/>
      </rPr>
      <t>ตำแหน่ง</t>
    </r>
    <r>
      <rPr>
        <sz val="11"/>
        <color theme="1"/>
        <rFont val="Chulabhorn Likit Text Light"/>
        <family val="3"/>
      </rPr>
      <t>.......(นักวิชาการพัฒนาชุมชน).........</t>
    </r>
  </si>
  <si>
    <r>
      <t xml:space="preserve">                   </t>
    </r>
    <r>
      <rPr>
        <b/>
        <sz val="11"/>
        <color theme="1"/>
        <rFont val="Chulabhorn Likit Text Light"/>
        <family val="3"/>
      </rPr>
      <t>วันที่</t>
    </r>
    <r>
      <rPr>
        <sz val="11"/>
        <color theme="1"/>
        <rFont val="Chulabhorn Likit Text Light"/>
        <family val="3"/>
      </rPr>
      <t>.............</t>
    </r>
    <r>
      <rPr>
        <b/>
        <sz val="11"/>
        <color theme="1"/>
        <rFont val="Chulabhorn Likit Text Light"/>
        <family val="3"/>
      </rPr>
      <t>เดือน</t>
    </r>
    <r>
      <rPr>
        <sz val="11"/>
        <color theme="1"/>
        <rFont val="Chulabhorn Likit Text Light"/>
        <family val="3"/>
      </rPr>
      <t>...............................</t>
    </r>
    <r>
      <rPr>
        <b/>
        <sz val="11"/>
        <color theme="1"/>
        <rFont val="Chulabhorn Likit Text Light"/>
        <family val="3"/>
      </rPr>
      <t>พ.ศ</t>
    </r>
    <r>
      <rPr>
        <sz val="11"/>
        <color theme="1"/>
        <rFont val="Chulabhorn Likit Text Light"/>
        <family val="3"/>
      </rPr>
      <t>...............</t>
    </r>
  </si>
  <si>
    <t>- จำนวนโครงการที่ได้รับเงินกู้ ในปีบัญชี 2564                   ......................โครงการ</t>
  </si>
  <si>
    <r>
      <t>1. จังหวัด.........</t>
    </r>
    <r>
      <rPr>
        <b/>
        <sz val="11"/>
        <color theme="1"/>
        <rFont val="Chulabhorn Likit Text Light"/>
        <family val="3"/>
      </rPr>
      <t>............</t>
    </r>
    <r>
      <rPr>
        <b/>
        <sz val="11"/>
        <color rgb="FF000000"/>
        <rFont val="Chulabhorn Likit Text Light"/>
        <family val="3"/>
      </rPr>
      <t>.......................</t>
    </r>
  </si>
  <si>
    <t>อำเภอ......................................</t>
  </si>
  <si>
    <r>
      <t xml:space="preserve">                   </t>
    </r>
    <r>
      <rPr>
        <b/>
        <sz val="11"/>
        <color theme="1"/>
        <rFont val="Chulabhorn Likit Text Light"/>
        <family val="3"/>
      </rPr>
      <t>ลงชื่อ</t>
    </r>
    <r>
      <rPr>
        <sz val="11"/>
        <color theme="1"/>
        <rFont val="Chulabhorn Likit Text Light"/>
        <family val="3"/>
      </rPr>
      <t>.....................................................................</t>
    </r>
    <r>
      <rPr>
        <b/>
        <sz val="11"/>
        <color theme="1"/>
        <rFont val="Chulabhorn Likit Text Light"/>
        <family val="3"/>
      </rPr>
      <t>ผู้รายงาน</t>
    </r>
  </si>
  <si>
    <t xml:space="preserve">ตารางสรุปผลแบบสอบถามผลสำเร็จของโครงการที่ได้รับการสนับสนุนจากกองทุนฯ ที่ผู้เข้าร่วมโครงการมีคุณภาพชีวิตที่ดีและผ่านเกณฑ์การประเมิน 
ประจำปีบัญชี 2566 </t>
  </si>
  <si>
    <r>
      <t>จังหวัด.....................................</t>
    </r>
    <r>
      <rPr>
        <b/>
        <sz val="11"/>
        <color rgb="FFFF0000"/>
        <rFont val="Chulabhorn Likit Text Light"/>
        <family val="3"/>
      </rPr>
      <t>ตัวอย่าง</t>
    </r>
    <r>
      <rPr>
        <b/>
        <sz val="11"/>
        <color theme="1"/>
        <rFont val="Chulabhorn Likit Text Light"/>
        <family val="3"/>
      </rPr>
      <t>...............................................................</t>
    </r>
  </si>
  <si>
    <t>-ตัวอย่าง-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</si>
</sst>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Tahoma"/>
      <family val="2"/>
      <charset val="222"/>
      <scheme val="minor"/>
    </font>
    <font>
      <sz val="10"/>
      <color rgb="FF000000"/>
      <name val="Tahoma"/>
      <family val="2"/>
      <scheme val="minor"/>
    </font>
    <font>
      <b/>
      <sz val="11"/>
      <color rgb="FF000000"/>
      <name val="Chulabhorn Likit Text Light๙"/>
    </font>
    <font>
      <sz val="11"/>
      <color theme="1"/>
      <name val="Chulabhorn Likit Text Light๙"/>
    </font>
    <font>
      <b/>
      <sz val="10"/>
      <color rgb="FF000000"/>
      <name val="Chulabhorn Likit Text Light๙"/>
    </font>
    <font>
      <sz val="10"/>
      <color rgb="FF000000"/>
      <name val="Chulabhorn Likit Text Light๙"/>
    </font>
    <font>
      <b/>
      <sz val="11"/>
      <color theme="1"/>
      <name val="Chulabhorn Likit Text Light๙"/>
    </font>
    <font>
      <b/>
      <sz val="11"/>
      <color theme="1"/>
      <name val="Chulabhorn Likit Text Light"/>
      <family val="3"/>
    </font>
    <font>
      <sz val="11"/>
      <color theme="1"/>
      <name val="TH SarabunPSK"/>
      <family val="2"/>
    </font>
    <font>
      <sz val="11"/>
      <color theme="1"/>
      <name val="Chulabhorn Likit Text Light"/>
      <family val="3"/>
    </font>
    <font>
      <sz val="11"/>
      <color rgb="FFFF0000"/>
      <name val="Chulabhorn Likit Text Light"/>
      <family val="3"/>
    </font>
    <font>
      <b/>
      <sz val="10"/>
      <color theme="1"/>
      <name val="Chulabhorn Likit Text Light"/>
      <family val="3"/>
    </font>
    <font>
      <b/>
      <sz val="9"/>
      <color theme="1"/>
      <name val="Wingdings 2"/>
      <family val="1"/>
      <charset val="2"/>
    </font>
    <font>
      <b/>
      <sz val="9"/>
      <color theme="1"/>
      <name val="Chulabhorn Likit Text Light"/>
      <family val="3"/>
    </font>
    <font>
      <sz val="9"/>
      <color theme="1"/>
      <name val="Chulabhorn Likit Text Light"/>
      <family val="3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rgb="FF000000"/>
      <name val="Chulabhorn Likit Text Light"/>
      <family val="3"/>
    </font>
    <font>
      <b/>
      <sz val="11"/>
      <color rgb="FF000000"/>
      <name val="Chulabhorn Likit Text Light"/>
      <family val="3"/>
    </font>
    <font>
      <b/>
      <sz val="10"/>
      <color rgb="FF000000"/>
      <name val="Chulabhorn Likit Text Light"/>
      <family val="3"/>
    </font>
    <font>
      <b/>
      <sz val="11"/>
      <color rgb="FFFF0000"/>
      <name val="Chulabhorn Likit Text Light"/>
      <family val="3"/>
    </font>
    <font>
      <sz val="11"/>
      <color rgb="FF000000"/>
      <name val="Chulabhorn Likit Text Light"/>
      <family val="3"/>
    </font>
    <font>
      <sz val="14"/>
      <color rgb="FF000000"/>
      <name val="Chulabhorn Likit Text Light"/>
      <family val="3"/>
    </font>
    <font>
      <b/>
      <sz val="16"/>
      <color theme="1"/>
      <name val="Chulabhorn Likit Text Light"/>
      <family val="3"/>
    </font>
    <font>
      <sz val="16"/>
      <color theme="1"/>
      <name val="Chulabhorn Likit Text Light"/>
      <family val="3"/>
    </font>
    <font>
      <b/>
      <sz val="12"/>
      <color theme="1"/>
      <name val="Chulabhorn Likit Text Light"/>
      <family val="3"/>
    </font>
    <font>
      <b/>
      <sz val="14"/>
      <color theme="1"/>
      <name val="Chulabhorn Likit Text Light"/>
      <family val="3"/>
    </font>
    <font>
      <b/>
      <sz val="12"/>
      <color rgb="FFFF0000"/>
      <name val="Chulabhorn Likit Text Light"/>
      <family val="3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1" fillId="0" borderId="1" xfId="1" applyBorder="1"/>
    <xf numFmtId="0" fontId="8" fillId="0" borderId="0" xfId="0" applyFont="1"/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1" fillId="6" borderId="1" xfId="0" applyFont="1" applyFill="1" applyBorder="1" applyAlignment="1">
      <alignment horizontal="center" wrapText="1"/>
    </xf>
    <xf numFmtId="0" fontId="9" fillId="6" borderId="1" xfId="0" applyFont="1" applyFill="1" applyBorder="1"/>
    <xf numFmtId="0" fontId="15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7" fillId="0" borderId="0" xfId="1" applyFont="1"/>
    <xf numFmtId="0" fontId="18" fillId="0" borderId="0" xfId="1" applyFont="1" applyAlignment="1">
      <alignment horizontal="center" wrapText="1"/>
    </xf>
    <xf numFmtId="0" fontId="18" fillId="0" borderId="0" xfId="1" applyFont="1" applyAlignment="1">
      <alignment wrapText="1"/>
    </xf>
    <xf numFmtId="0" fontId="9" fillId="0" borderId="0" xfId="1" quotePrefix="1" applyFont="1"/>
    <xf numFmtId="0" fontId="9" fillId="0" borderId="0" xfId="1" applyFont="1"/>
    <xf numFmtId="0" fontId="19" fillId="0" borderId="0" xfId="1" applyFont="1" applyAlignment="1">
      <alignment vertical="center"/>
    </xf>
    <xf numFmtId="0" fontId="18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8" fillId="3" borderId="1" xfId="1" applyFont="1" applyFill="1" applyBorder="1" applyAlignment="1">
      <alignment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/>
    </xf>
    <xf numFmtId="0" fontId="17" fillId="0" borderId="1" xfId="1" applyFont="1" applyBorder="1"/>
    <xf numFmtId="0" fontId="22" fillId="0" borderId="0" xfId="1" applyFont="1" applyAlignment="1">
      <alignment vertical="center"/>
    </xf>
    <xf numFmtId="0" fontId="21" fillId="0" borderId="1" xfId="1" applyFont="1" applyBorder="1"/>
    <xf numFmtId="0" fontId="22" fillId="0" borderId="1" xfId="1" applyFont="1" applyBorder="1"/>
    <xf numFmtId="0" fontId="22" fillId="0" borderId="0" xfId="1" applyFont="1"/>
    <xf numFmtId="0" fontId="18" fillId="2" borderId="1" xfId="1" applyFont="1" applyFill="1" applyBorder="1" applyAlignment="1">
      <alignment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justify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21" fillId="5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justify" vertical="center"/>
    </xf>
    <xf numFmtId="0" fontId="21" fillId="0" borderId="0" xfId="1" applyFont="1" applyAlignment="1">
      <alignment vertical="center" wrapText="1"/>
    </xf>
    <xf numFmtId="0" fontId="21" fillId="0" borderId="0" xfId="1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5" borderId="1" xfId="1" applyFont="1" applyFill="1" applyBorder="1" applyAlignment="1">
      <alignment horizontal="center" vertical="center" wrapText="1"/>
    </xf>
    <xf numFmtId="0" fontId="27" fillId="0" borderId="0" xfId="1" quotePrefix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left"/>
    </xf>
    <xf numFmtId="0" fontId="9" fillId="0" borderId="2" xfId="0" quotePrefix="1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/>
    <xf numFmtId="0" fontId="2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" fillId="0" borderId="0" xfId="0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4" fillId="0" borderId="2" xfId="1" applyFont="1" applyBorder="1" applyAlignment="1">
      <alignment horizontal="left"/>
    </xf>
    <xf numFmtId="0" fontId="7" fillId="7" borderId="4" xfId="0" applyFont="1" applyFill="1" applyBorder="1" applyAlignment="1">
      <alignment horizontal="right" vertical="top"/>
    </xf>
    <xf numFmtId="0" fontId="7" fillId="7" borderId="5" xfId="0" applyFont="1" applyFill="1" applyBorder="1" applyAlignment="1">
      <alignment horizontal="right" vertical="top"/>
    </xf>
    <xf numFmtId="0" fontId="13" fillId="7" borderId="4" xfId="0" applyFont="1" applyFill="1" applyBorder="1" applyAlignment="1">
      <alignment horizontal="center" vertical="top" wrapText="1"/>
    </xf>
    <xf numFmtId="0" fontId="13" fillId="7" borderId="5" xfId="0" applyFont="1" applyFill="1" applyBorder="1" applyAlignment="1">
      <alignment horizontal="center" vertical="top" wrapText="1"/>
    </xf>
    <xf numFmtId="0" fontId="9" fillId="7" borderId="1" xfId="0" applyFont="1" applyFill="1" applyBorder="1"/>
  </cellXfs>
  <cellStyles count="2">
    <cellStyle name="ปกติ" xfId="0" builtinId="0"/>
    <cellStyle name="ปกติ 2" xfId="1" xr:uid="{73B90493-6DA6-4CB5-B5DE-0F2BA55076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95250</xdr:rowOff>
    </xdr:from>
    <xdr:to>
      <xdr:col>2</xdr:col>
      <xdr:colOff>914399</xdr:colOff>
      <xdr:row>0</xdr:row>
      <xdr:rowOff>361950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86EC7067-E402-4C6C-9002-DDF01317A86B}"/>
            </a:ext>
          </a:extLst>
        </xdr:cNvPr>
        <xdr:cNvSpPr/>
      </xdr:nvSpPr>
      <xdr:spPr>
        <a:xfrm>
          <a:off x="3962400" y="95250"/>
          <a:ext cx="781049" cy="2667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th-TH" sz="1100" b="1">
              <a:solidFill>
                <a:srgbClr val="000000"/>
              </a:solidFill>
              <a:effectLst/>
              <a:ea typeface="Calibri" panose="020F0502020204030204" pitchFamily="34" charset="0"/>
              <a:cs typeface="Chulabhorn Likit Text Light" panose="00000400000000000000" pitchFamily="50" charset="-34"/>
            </a:rPr>
            <a:t>แบบ จ.1.1</a:t>
          </a:r>
          <a:endParaRPr lang="en-US" sz="1100" b="1">
            <a:effectLst/>
            <a:ea typeface="Calibri" panose="020F0502020204030204" pitchFamily="34" charset="0"/>
            <a:cs typeface="Cordia New" panose="020B0304020202020204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0</xdr:row>
      <xdr:rowOff>19050</xdr:rowOff>
    </xdr:from>
    <xdr:to>
      <xdr:col>2</xdr:col>
      <xdr:colOff>904874</xdr:colOff>
      <xdr:row>0</xdr:row>
      <xdr:rowOff>295275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A73760D4-FA9C-4BFE-A00D-4513A50B077F}"/>
            </a:ext>
          </a:extLst>
        </xdr:cNvPr>
        <xdr:cNvSpPr/>
      </xdr:nvSpPr>
      <xdr:spPr>
        <a:xfrm>
          <a:off x="4000500" y="19050"/>
          <a:ext cx="781049" cy="2762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th-TH" sz="1100" b="1">
              <a:solidFill>
                <a:srgbClr val="000000"/>
              </a:solidFill>
              <a:effectLst/>
              <a:ea typeface="Calibri" panose="020F0502020204030204" pitchFamily="34" charset="0"/>
              <a:cs typeface="Chulabhorn Likit Text Light" panose="00000400000000000000" pitchFamily="50" charset="-34"/>
            </a:rPr>
            <a:t>แบบ จ.1.1</a:t>
          </a:r>
          <a:endParaRPr lang="en-US" sz="1100" b="1">
            <a:effectLst/>
            <a:ea typeface="Calibri" panose="020F0502020204030204" pitchFamily="34" charset="0"/>
            <a:cs typeface="Cordia New" panose="020B0304020202020204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250267</xdr:colOff>
      <xdr:row>0</xdr:row>
      <xdr:rowOff>38415</xdr:rowOff>
    </xdr:from>
    <xdr:to>
      <xdr:col>26</xdr:col>
      <xdr:colOff>693965</xdr:colOff>
      <xdr:row>1</xdr:row>
      <xdr:rowOff>100853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747E9115-B80E-4D7D-9C2B-425CCE6C66B3}"/>
            </a:ext>
          </a:extLst>
        </xdr:cNvPr>
        <xdr:cNvSpPr/>
      </xdr:nvSpPr>
      <xdr:spPr>
        <a:xfrm>
          <a:off x="10929473" y="38415"/>
          <a:ext cx="858316" cy="2529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 b="1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แบบ</a:t>
          </a:r>
          <a:r>
            <a:rPr lang="th-TH" sz="1100" b="1" baseline="0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 จ.1</a:t>
          </a:r>
          <a:r>
            <a:rPr lang="en-US" sz="1100" b="1" baseline="0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.2</a:t>
          </a:r>
          <a:endParaRPr lang="th-TH" sz="1100" b="1">
            <a:solidFill>
              <a:sysClr val="windowText" lastClr="000000"/>
            </a:solidFill>
            <a:latin typeface="Chulabhorn Likit Text Light" panose="00000400000000000000" pitchFamily="50" charset="-34"/>
            <a:cs typeface="Chulabhorn Likit Text Light" panose="00000400000000000000" pitchFamily="50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210663</xdr:colOff>
      <xdr:row>0</xdr:row>
      <xdr:rowOff>39774</xdr:rowOff>
    </xdr:from>
    <xdr:to>
      <xdr:col>26</xdr:col>
      <xdr:colOff>654361</xdr:colOff>
      <xdr:row>0</xdr:row>
      <xdr:rowOff>367393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3E66F92D-103F-4CA5-AA86-9B066503BA97}"/>
            </a:ext>
          </a:extLst>
        </xdr:cNvPr>
        <xdr:cNvSpPr/>
      </xdr:nvSpPr>
      <xdr:spPr>
        <a:xfrm>
          <a:off x="11069163" y="39774"/>
          <a:ext cx="865519" cy="32761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 b="1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แบบ</a:t>
          </a:r>
          <a:r>
            <a:rPr lang="th-TH" sz="1100" b="1" baseline="0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 จ.1</a:t>
          </a:r>
          <a:r>
            <a:rPr lang="en-US" sz="1100" b="1" baseline="0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.2</a:t>
          </a:r>
          <a:endParaRPr lang="th-TH" sz="1100" b="1">
            <a:solidFill>
              <a:sysClr val="windowText" lastClr="000000"/>
            </a:solidFill>
            <a:latin typeface="Chulabhorn Likit Text Light" panose="00000400000000000000" pitchFamily="50" charset="-34"/>
            <a:cs typeface="Chulabhorn Likit Text Light" panose="00000400000000000000" pitchFamily="50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4724401</xdr:colOff>
      <xdr:row>0</xdr:row>
      <xdr:rowOff>66675</xdr:rowOff>
    </xdr:from>
    <xdr:to>
      <xdr:col>1</xdr:col>
      <xdr:colOff>5591175</xdr:colOff>
      <xdr:row>0</xdr:row>
      <xdr:rowOff>304800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3DDC095-BE90-44DB-9A26-D1FB379B9E36}"/>
            </a:ext>
          </a:extLst>
        </xdr:cNvPr>
        <xdr:cNvSpPr/>
      </xdr:nvSpPr>
      <xdr:spPr>
        <a:xfrm>
          <a:off x="5162551" y="66675"/>
          <a:ext cx="866774" cy="238125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hulabhorn Likit Text Light" panose="00000400000000000000" pitchFamily="50" charset="-34"/>
              <a:ea typeface="+mn-ea"/>
              <a:cs typeface="Chulabhorn Likit Text Light" panose="00000400000000000000" pitchFamily="50" charset="-34"/>
            </a:rPr>
            <a:t>แบบ จ.1.3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496A9-7BAF-45AF-A35F-3A41761A0C6A}">
  <dimension ref="A1:G68"/>
  <sheetViews>
    <sheetView topLeftCell="A13" workbookViewId="0">
      <selection activeCell="F46" sqref="F46"/>
    </sheetView>
  </sheetViews>
  <sheetFormatPr defaultRowHeight="18" x14ac:dyDescent="0.45"/>
  <cols>
    <col min="1" max="1" width="39.5" style="23" customWidth="1"/>
    <col min="2" max="2" width="10.75" style="23" customWidth="1"/>
    <col min="3" max="3" width="13.375" style="23" customWidth="1"/>
    <col min="4" max="16384" width="9" style="23"/>
  </cols>
  <sheetData>
    <row r="1" spans="1:7" ht="38.25" customHeight="1" x14ac:dyDescent="0.55000000000000004">
      <c r="A1" s="67" t="s">
        <v>121</v>
      </c>
      <c r="B1" s="68"/>
    </row>
    <row r="2" spans="1:7" ht="59.25" customHeight="1" x14ac:dyDescent="0.5">
      <c r="A2" s="69" t="s">
        <v>101</v>
      </c>
      <c r="B2" s="69"/>
      <c r="C2" s="69"/>
      <c r="D2" s="25"/>
      <c r="E2" s="25"/>
      <c r="F2" s="25"/>
    </row>
    <row r="3" spans="1:7" ht="20.25" x14ac:dyDescent="0.5">
      <c r="A3" s="26" t="s">
        <v>104</v>
      </c>
      <c r="B3" s="26"/>
      <c r="C3" s="26"/>
      <c r="D3" s="26"/>
      <c r="E3" s="26"/>
      <c r="F3" s="26"/>
      <c r="G3" s="27"/>
    </row>
    <row r="4" spans="1:7" ht="20.25" x14ac:dyDescent="0.5">
      <c r="A4" s="26" t="s">
        <v>105</v>
      </c>
      <c r="B4" s="26"/>
      <c r="C4" s="26"/>
      <c r="D4" s="26"/>
      <c r="E4" s="26"/>
      <c r="F4" s="26"/>
      <c r="G4" s="27"/>
    </row>
    <row r="5" spans="1:7" ht="27" customHeight="1" x14ac:dyDescent="0.5">
      <c r="A5" s="28" t="s">
        <v>0</v>
      </c>
      <c r="B5" s="24"/>
      <c r="C5" s="24"/>
      <c r="D5" s="25"/>
      <c r="E5" s="25"/>
      <c r="F5" s="25"/>
    </row>
    <row r="6" spans="1:7" ht="54" x14ac:dyDescent="0.45">
      <c r="A6" s="29" t="s">
        <v>1</v>
      </c>
      <c r="B6" s="30" t="s">
        <v>2</v>
      </c>
    </row>
    <row r="7" spans="1:7" ht="20.25" x14ac:dyDescent="0.45">
      <c r="A7" s="31" t="s">
        <v>106</v>
      </c>
      <c r="B7" s="32">
        <v>45</v>
      </c>
    </row>
    <row r="8" spans="1:7" ht="20.25" x14ac:dyDescent="0.45">
      <c r="A8" s="33" t="s">
        <v>107</v>
      </c>
      <c r="B8" s="34">
        <v>8</v>
      </c>
    </row>
    <row r="9" spans="1:7" ht="20.25" x14ac:dyDescent="0.45">
      <c r="A9" s="33" t="s">
        <v>108</v>
      </c>
      <c r="B9" s="34">
        <v>12</v>
      </c>
    </row>
    <row r="10" spans="1:7" ht="20.25" x14ac:dyDescent="0.45">
      <c r="A10" s="33" t="s">
        <v>109</v>
      </c>
      <c r="B10" s="34">
        <v>10</v>
      </c>
    </row>
    <row r="11" spans="1:7" ht="20.25" x14ac:dyDescent="0.45">
      <c r="A11" s="33" t="s">
        <v>110</v>
      </c>
      <c r="B11" s="34">
        <v>10</v>
      </c>
    </row>
    <row r="12" spans="1:7" ht="20.25" x14ac:dyDescent="0.45">
      <c r="A12" s="33" t="s">
        <v>111</v>
      </c>
      <c r="B12" s="34">
        <v>5</v>
      </c>
    </row>
    <row r="13" spans="1:7" ht="20.25" x14ac:dyDescent="0.45">
      <c r="A13" s="35" t="s">
        <v>3</v>
      </c>
      <c r="B13" s="36">
        <v>45</v>
      </c>
    </row>
    <row r="14" spans="1:7" ht="20.25" x14ac:dyDescent="0.45">
      <c r="A14" s="37" t="s">
        <v>4</v>
      </c>
      <c r="B14" s="38">
        <v>5</v>
      </c>
    </row>
    <row r="15" spans="1:7" ht="20.25" x14ac:dyDescent="0.45">
      <c r="A15" s="39" t="s">
        <v>5</v>
      </c>
      <c r="B15" s="38">
        <v>5</v>
      </c>
    </row>
    <row r="16" spans="1:7" ht="20.25" x14ac:dyDescent="0.45">
      <c r="A16" s="33" t="s">
        <v>6</v>
      </c>
      <c r="B16" s="34">
        <v>5</v>
      </c>
    </row>
    <row r="17" spans="1:5" ht="20.25" x14ac:dyDescent="0.45">
      <c r="A17" s="33" t="s">
        <v>7</v>
      </c>
      <c r="B17" s="34">
        <v>10</v>
      </c>
    </row>
    <row r="18" spans="1:5" ht="20.25" x14ac:dyDescent="0.45">
      <c r="A18" s="33" t="s">
        <v>8</v>
      </c>
      <c r="B18" s="34">
        <v>10</v>
      </c>
    </row>
    <row r="19" spans="1:5" ht="20.25" x14ac:dyDescent="0.45">
      <c r="A19" s="33" t="s">
        <v>9</v>
      </c>
      <c r="B19" s="34">
        <v>10</v>
      </c>
    </row>
    <row r="20" spans="1:5" ht="20.25" x14ac:dyDescent="0.45">
      <c r="A20" s="40" t="s">
        <v>10</v>
      </c>
      <c r="B20" s="36">
        <v>45</v>
      </c>
    </row>
    <row r="21" spans="1:5" ht="20.25" x14ac:dyDescent="0.45">
      <c r="A21" s="42" t="s">
        <v>11</v>
      </c>
      <c r="B21" s="38">
        <v>5</v>
      </c>
    </row>
    <row r="22" spans="1:5" ht="20.25" x14ac:dyDescent="0.45">
      <c r="A22" s="42" t="s">
        <v>12</v>
      </c>
      <c r="B22" s="38">
        <v>5</v>
      </c>
    </row>
    <row r="23" spans="1:5" ht="20.25" x14ac:dyDescent="0.45">
      <c r="A23" s="42" t="s">
        <v>13</v>
      </c>
      <c r="B23" s="34">
        <v>5</v>
      </c>
    </row>
    <row r="24" spans="1:5" ht="20.25" x14ac:dyDescent="0.45">
      <c r="A24" s="42" t="s">
        <v>14</v>
      </c>
      <c r="B24" s="34">
        <v>10</v>
      </c>
    </row>
    <row r="25" spans="1:5" ht="20.25" x14ac:dyDescent="0.45">
      <c r="A25" s="42" t="s">
        <v>15</v>
      </c>
      <c r="B25" s="34">
        <v>10</v>
      </c>
    </row>
    <row r="26" spans="1:5" ht="20.25" x14ac:dyDescent="0.45">
      <c r="A26" s="42" t="s">
        <v>16</v>
      </c>
      <c r="B26" s="34">
        <v>10</v>
      </c>
    </row>
    <row r="27" spans="1:5" ht="20.25" x14ac:dyDescent="0.45">
      <c r="A27" s="42" t="s">
        <v>17</v>
      </c>
      <c r="B27" s="34">
        <v>0</v>
      </c>
    </row>
    <row r="28" spans="1:5" ht="20.25" x14ac:dyDescent="0.45">
      <c r="A28" s="35" t="s">
        <v>18</v>
      </c>
      <c r="B28" s="36">
        <v>45</v>
      </c>
    </row>
    <row r="29" spans="1:5" ht="26.25" x14ac:dyDescent="0.45">
      <c r="A29" s="44" t="s">
        <v>19</v>
      </c>
      <c r="B29" s="38">
        <v>5</v>
      </c>
      <c r="C29" s="46"/>
      <c r="E29" s="46"/>
    </row>
    <row r="30" spans="1:5" ht="26.25" x14ac:dyDescent="0.65">
      <c r="A30" s="47" t="s">
        <v>20</v>
      </c>
      <c r="B30" s="38">
        <v>10</v>
      </c>
      <c r="C30" s="49"/>
    </row>
    <row r="31" spans="1:5" ht="20.25" x14ac:dyDescent="0.45">
      <c r="A31" s="42" t="s">
        <v>21</v>
      </c>
      <c r="B31" s="34">
        <v>10</v>
      </c>
    </row>
    <row r="32" spans="1:5" ht="20.25" x14ac:dyDescent="0.45">
      <c r="A32" s="42" t="s">
        <v>22</v>
      </c>
      <c r="B32" s="34">
        <v>10</v>
      </c>
    </row>
    <row r="33" spans="1:2" ht="20.25" x14ac:dyDescent="0.45">
      <c r="A33" s="42" t="s">
        <v>23</v>
      </c>
      <c r="B33" s="34">
        <v>10</v>
      </c>
    </row>
    <row r="34" spans="1:2" ht="20.25" x14ac:dyDescent="0.45">
      <c r="A34" s="50" t="s">
        <v>24</v>
      </c>
      <c r="B34" s="36">
        <v>45</v>
      </c>
    </row>
    <row r="35" spans="1:2" ht="20.25" x14ac:dyDescent="0.45">
      <c r="A35" s="52" t="s">
        <v>25</v>
      </c>
      <c r="B35" s="38">
        <v>5</v>
      </c>
    </row>
    <row r="36" spans="1:2" ht="20.25" x14ac:dyDescent="0.45">
      <c r="A36" s="42" t="s">
        <v>26</v>
      </c>
      <c r="B36" s="38">
        <v>10</v>
      </c>
    </row>
    <row r="37" spans="1:2" ht="20.25" x14ac:dyDescent="0.45">
      <c r="A37" s="42" t="s">
        <v>27</v>
      </c>
      <c r="B37" s="34">
        <v>10</v>
      </c>
    </row>
    <row r="38" spans="1:2" ht="20.25" x14ac:dyDescent="0.45">
      <c r="A38" s="42" t="s">
        <v>28</v>
      </c>
      <c r="B38" s="34">
        <v>10</v>
      </c>
    </row>
    <row r="39" spans="1:2" ht="20.25" x14ac:dyDescent="0.45">
      <c r="A39" s="42" t="s">
        <v>29</v>
      </c>
      <c r="B39" s="34">
        <v>10</v>
      </c>
    </row>
    <row r="40" spans="1:2" ht="20.25" x14ac:dyDescent="0.45">
      <c r="A40" s="31" t="s">
        <v>30</v>
      </c>
      <c r="B40" s="36">
        <v>45</v>
      </c>
    </row>
    <row r="41" spans="1:2" ht="20.25" x14ac:dyDescent="0.45">
      <c r="A41" s="42" t="s">
        <v>31</v>
      </c>
      <c r="B41" s="38">
        <v>45</v>
      </c>
    </row>
    <row r="42" spans="1:2" ht="20.25" x14ac:dyDescent="0.45">
      <c r="A42" s="42" t="s">
        <v>32</v>
      </c>
      <c r="B42" s="38">
        <v>0</v>
      </c>
    </row>
    <row r="43" spans="1:2" ht="20.25" x14ac:dyDescent="0.45">
      <c r="A43" s="35" t="s">
        <v>33</v>
      </c>
      <c r="B43" s="36">
        <v>45</v>
      </c>
    </row>
    <row r="44" spans="1:2" ht="20.25" x14ac:dyDescent="0.45">
      <c r="A44" s="42" t="s">
        <v>34</v>
      </c>
      <c r="B44" s="38">
        <v>5</v>
      </c>
    </row>
    <row r="45" spans="1:2" ht="20.25" x14ac:dyDescent="0.45">
      <c r="A45" s="42" t="s">
        <v>35</v>
      </c>
      <c r="B45" s="38">
        <v>10</v>
      </c>
    </row>
    <row r="46" spans="1:2" ht="20.25" x14ac:dyDescent="0.45">
      <c r="A46" s="42" t="s">
        <v>36</v>
      </c>
      <c r="B46" s="34">
        <v>10</v>
      </c>
    </row>
    <row r="47" spans="1:2" ht="20.25" x14ac:dyDescent="0.45">
      <c r="A47" s="42" t="s">
        <v>37</v>
      </c>
      <c r="B47" s="34">
        <v>5</v>
      </c>
    </row>
    <row r="48" spans="1:2" ht="20.25" x14ac:dyDescent="0.45">
      <c r="A48" s="42" t="s">
        <v>38</v>
      </c>
      <c r="B48" s="34">
        <v>10</v>
      </c>
    </row>
    <row r="49" spans="1:2" ht="20.25" x14ac:dyDescent="0.45">
      <c r="A49" s="42" t="s">
        <v>39</v>
      </c>
      <c r="B49" s="34">
        <v>5</v>
      </c>
    </row>
    <row r="50" spans="1:2" ht="20.25" x14ac:dyDescent="0.45">
      <c r="A50" s="35" t="s">
        <v>40</v>
      </c>
      <c r="B50" s="36">
        <v>45</v>
      </c>
    </row>
    <row r="51" spans="1:2" ht="20.25" x14ac:dyDescent="0.45">
      <c r="A51" s="37" t="s">
        <v>41</v>
      </c>
      <c r="B51" s="38">
        <v>5</v>
      </c>
    </row>
    <row r="52" spans="1:2" ht="20.25" x14ac:dyDescent="0.45">
      <c r="A52" s="37" t="s">
        <v>42</v>
      </c>
      <c r="B52" s="38">
        <v>0</v>
      </c>
    </row>
    <row r="53" spans="1:2" ht="20.25" x14ac:dyDescent="0.45">
      <c r="A53" s="42" t="s">
        <v>43</v>
      </c>
      <c r="B53" s="34">
        <v>35</v>
      </c>
    </row>
    <row r="54" spans="1:2" ht="20.25" x14ac:dyDescent="0.45">
      <c r="A54" s="42" t="s">
        <v>44</v>
      </c>
      <c r="B54" s="34">
        <v>5</v>
      </c>
    </row>
    <row r="55" spans="1:2" ht="20.25" x14ac:dyDescent="0.45">
      <c r="A55" s="40" t="s">
        <v>45</v>
      </c>
      <c r="B55" s="36">
        <v>45</v>
      </c>
    </row>
    <row r="56" spans="1:2" ht="20.25" x14ac:dyDescent="0.45">
      <c r="A56" s="52" t="s">
        <v>46</v>
      </c>
      <c r="B56" s="38">
        <v>0</v>
      </c>
    </row>
    <row r="57" spans="1:2" ht="20.25" x14ac:dyDescent="0.45">
      <c r="A57" s="42" t="s">
        <v>47</v>
      </c>
      <c r="B57" s="38">
        <v>0</v>
      </c>
    </row>
    <row r="58" spans="1:2" ht="20.25" x14ac:dyDescent="0.45">
      <c r="A58" s="42" t="s">
        <v>48</v>
      </c>
      <c r="B58" s="34">
        <v>35</v>
      </c>
    </row>
    <row r="59" spans="1:2" ht="20.25" x14ac:dyDescent="0.45">
      <c r="A59" s="42" t="s">
        <v>49</v>
      </c>
      <c r="B59" s="34">
        <v>10</v>
      </c>
    </row>
    <row r="60" spans="1:2" ht="20.25" x14ac:dyDescent="0.45">
      <c r="A60" s="56" t="s">
        <v>50</v>
      </c>
      <c r="B60" s="66">
        <v>45</v>
      </c>
    </row>
    <row r="61" spans="1:2" ht="20.25" x14ac:dyDescent="0.45">
      <c r="A61" s="42" t="s">
        <v>51</v>
      </c>
      <c r="B61" s="34">
        <v>45</v>
      </c>
    </row>
    <row r="62" spans="1:2" ht="20.25" x14ac:dyDescent="0.45">
      <c r="A62" s="42" t="s">
        <v>52</v>
      </c>
      <c r="B62" s="34">
        <v>0</v>
      </c>
    </row>
    <row r="63" spans="1:2" ht="20.25" x14ac:dyDescent="0.45">
      <c r="A63" s="57"/>
      <c r="B63" s="58"/>
    </row>
    <row r="65" spans="1:6" ht="20.25" x14ac:dyDescent="0.5">
      <c r="A65" s="70" t="s">
        <v>112</v>
      </c>
      <c r="B65" s="70"/>
      <c r="C65" s="27"/>
      <c r="D65" s="27"/>
      <c r="E65" s="27"/>
      <c r="F65" s="27"/>
    </row>
    <row r="66" spans="1:6" ht="20.25" x14ac:dyDescent="0.5">
      <c r="A66" s="70" t="s">
        <v>54</v>
      </c>
      <c r="B66" s="70"/>
      <c r="C66" s="27"/>
      <c r="D66" s="27"/>
      <c r="E66" s="27"/>
      <c r="F66" s="27"/>
    </row>
    <row r="67" spans="1:6" ht="20.25" x14ac:dyDescent="0.5">
      <c r="A67" s="70" t="s">
        <v>113</v>
      </c>
      <c r="B67" s="70"/>
      <c r="C67" s="27"/>
      <c r="D67" s="27"/>
      <c r="E67" s="27"/>
      <c r="F67" s="27"/>
    </row>
    <row r="68" spans="1:6" ht="20.25" x14ac:dyDescent="0.5">
      <c r="A68" s="70" t="s">
        <v>114</v>
      </c>
      <c r="B68" s="70"/>
      <c r="C68" s="27"/>
      <c r="D68" s="27"/>
      <c r="E68" s="27"/>
      <c r="F68" s="27"/>
    </row>
  </sheetData>
  <mergeCells count="6">
    <mergeCell ref="A68:B68"/>
    <mergeCell ref="A1:B1"/>
    <mergeCell ref="A2:C2"/>
    <mergeCell ref="A65:B65"/>
    <mergeCell ref="A66:B66"/>
    <mergeCell ref="A67:B67"/>
  </mergeCells>
  <pageMargins left="1.9291338582677167" right="0.70866141732283472" top="0.23622047244094491" bottom="0.43" header="0.27559055118110237" footer="0.1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34A51-20F1-47CA-AD77-99F563FDE3E2}">
  <dimension ref="A1:G69"/>
  <sheetViews>
    <sheetView workbookViewId="0">
      <selection activeCell="F4" sqref="F4"/>
    </sheetView>
  </sheetViews>
  <sheetFormatPr defaultRowHeight="18" x14ac:dyDescent="0.45"/>
  <cols>
    <col min="1" max="1" width="39.5" style="23" customWidth="1"/>
    <col min="2" max="2" width="11.375" style="23" customWidth="1"/>
    <col min="3" max="3" width="13.375" style="23" customWidth="1"/>
    <col min="4" max="16384" width="9" style="23"/>
  </cols>
  <sheetData>
    <row r="1" spans="1:7" ht="24.75" customHeight="1" x14ac:dyDescent="0.45"/>
    <row r="2" spans="1:7" ht="18" customHeight="1" x14ac:dyDescent="0.45"/>
    <row r="3" spans="1:7" ht="59.25" customHeight="1" x14ac:dyDescent="0.5">
      <c r="A3" s="69" t="s">
        <v>101</v>
      </c>
      <c r="B3" s="69"/>
      <c r="C3" s="69"/>
      <c r="D3" s="25"/>
      <c r="E3" s="25"/>
      <c r="F3" s="25"/>
    </row>
    <row r="4" spans="1:7" ht="20.25" x14ac:dyDescent="0.5">
      <c r="A4" s="26" t="s">
        <v>115</v>
      </c>
      <c r="B4" s="26"/>
      <c r="C4" s="26"/>
      <c r="D4" s="26"/>
      <c r="E4" s="26"/>
      <c r="F4" s="26"/>
      <c r="G4" s="27"/>
    </row>
    <row r="5" spans="1:7" ht="20.25" x14ac:dyDescent="0.5">
      <c r="A5" s="26" t="s">
        <v>57</v>
      </c>
      <c r="B5" s="26"/>
      <c r="C5" s="26"/>
      <c r="D5" s="26"/>
      <c r="E5" s="26"/>
      <c r="F5" s="26"/>
      <c r="G5" s="27"/>
    </row>
    <row r="6" spans="1:7" ht="27" customHeight="1" x14ac:dyDescent="0.5">
      <c r="A6" s="28" t="s">
        <v>0</v>
      </c>
      <c r="B6" s="24"/>
      <c r="C6" s="24"/>
      <c r="D6" s="25"/>
      <c r="E6" s="25"/>
      <c r="F6" s="25"/>
    </row>
    <row r="7" spans="1:7" ht="54" x14ac:dyDescent="0.45">
      <c r="A7" s="29" t="s">
        <v>1</v>
      </c>
      <c r="B7" s="30" t="s">
        <v>2</v>
      </c>
    </row>
    <row r="8" spans="1:7" ht="20.25" x14ac:dyDescent="0.45">
      <c r="A8" s="31" t="s">
        <v>116</v>
      </c>
      <c r="B8" s="32"/>
    </row>
    <row r="9" spans="1:7" ht="20.25" x14ac:dyDescent="0.45">
      <c r="A9" s="33" t="s">
        <v>117</v>
      </c>
      <c r="B9" s="34"/>
    </row>
    <row r="10" spans="1:7" ht="20.25" x14ac:dyDescent="0.45">
      <c r="A10" s="33" t="s">
        <v>117</v>
      </c>
      <c r="B10" s="34"/>
    </row>
    <row r="11" spans="1:7" ht="20.25" x14ac:dyDescent="0.45">
      <c r="A11" s="33" t="s">
        <v>117</v>
      </c>
      <c r="B11" s="34"/>
    </row>
    <row r="12" spans="1:7" ht="20.25" x14ac:dyDescent="0.45">
      <c r="A12" s="33" t="s">
        <v>117</v>
      </c>
      <c r="B12" s="34"/>
    </row>
    <row r="13" spans="1:7" ht="20.25" x14ac:dyDescent="0.45">
      <c r="A13" s="33" t="s">
        <v>117</v>
      </c>
      <c r="B13" s="34"/>
    </row>
    <row r="14" spans="1:7" ht="20.25" x14ac:dyDescent="0.45">
      <c r="A14" s="35" t="s">
        <v>3</v>
      </c>
      <c r="B14" s="36"/>
    </row>
    <row r="15" spans="1:7" ht="20.25" x14ac:dyDescent="0.45">
      <c r="A15" s="37" t="s">
        <v>4</v>
      </c>
      <c r="B15" s="38"/>
    </row>
    <row r="16" spans="1:7" ht="20.25" x14ac:dyDescent="0.45">
      <c r="A16" s="39" t="s">
        <v>5</v>
      </c>
      <c r="B16" s="38"/>
    </row>
    <row r="17" spans="1:5" ht="20.25" x14ac:dyDescent="0.45">
      <c r="A17" s="33" t="s">
        <v>6</v>
      </c>
      <c r="B17" s="34"/>
    </row>
    <row r="18" spans="1:5" ht="20.25" x14ac:dyDescent="0.45">
      <c r="A18" s="33" t="s">
        <v>7</v>
      </c>
      <c r="B18" s="34"/>
    </row>
    <row r="19" spans="1:5" ht="20.25" x14ac:dyDescent="0.45">
      <c r="A19" s="33" t="s">
        <v>8</v>
      </c>
      <c r="B19" s="34"/>
    </row>
    <row r="20" spans="1:5" ht="20.25" x14ac:dyDescent="0.45">
      <c r="A20" s="33" t="s">
        <v>9</v>
      </c>
      <c r="B20" s="34"/>
    </row>
    <row r="21" spans="1:5" ht="20.25" x14ac:dyDescent="0.45">
      <c r="A21" s="40" t="s">
        <v>10</v>
      </c>
      <c r="B21" s="41"/>
    </row>
    <row r="22" spans="1:5" ht="20.25" x14ac:dyDescent="0.45">
      <c r="A22" s="42" t="s">
        <v>11</v>
      </c>
      <c r="B22" s="43"/>
    </row>
    <row r="23" spans="1:5" ht="20.25" x14ac:dyDescent="0.45">
      <c r="A23" s="42" t="s">
        <v>12</v>
      </c>
      <c r="B23" s="43"/>
    </row>
    <row r="24" spans="1:5" ht="20.25" x14ac:dyDescent="0.45">
      <c r="A24" s="42" t="s">
        <v>13</v>
      </c>
      <c r="B24" s="43"/>
    </row>
    <row r="25" spans="1:5" ht="20.25" x14ac:dyDescent="0.45">
      <c r="A25" s="42" t="s">
        <v>14</v>
      </c>
      <c r="B25" s="43"/>
    </row>
    <row r="26" spans="1:5" ht="20.25" x14ac:dyDescent="0.45">
      <c r="A26" s="42" t="s">
        <v>15</v>
      </c>
      <c r="B26" s="43"/>
    </row>
    <row r="27" spans="1:5" ht="20.25" x14ac:dyDescent="0.45">
      <c r="A27" s="42" t="s">
        <v>16</v>
      </c>
      <c r="B27" s="43"/>
    </row>
    <row r="28" spans="1:5" ht="20.25" x14ac:dyDescent="0.45">
      <c r="A28" s="42" t="s">
        <v>17</v>
      </c>
      <c r="B28" s="43"/>
    </row>
    <row r="29" spans="1:5" ht="20.25" x14ac:dyDescent="0.45">
      <c r="A29" s="35" t="s">
        <v>18</v>
      </c>
      <c r="B29" s="41"/>
    </row>
    <row r="30" spans="1:5" ht="26.25" x14ac:dyDescent="0.45">
      <c r="A30" s="44" t="s">
        <v>19</v>
      </c>
      <c r="B30" s="45"/>
      <c r="C30" s="46"/>
      <c r="E30" s="46"/>
    </row>
    <row r="31" spans="1:5" ht="26.25" x14ac:dyDescent="0.65">
      <c r="A31" s="47" t="s">
        <v>20</v>
      </c>
      <c r="B31" s="48"/>
      <c r="C31" s="49"/>
    </row>
    <row r="32" spans="1:5" ht="20.25" x14ac:dyDescent="0.45">
      <c r="A32" s="42" t="s">
        <v>21</v>
      </c>
      <c r="B32" s="43"/>
    </row>
    <row r="33" spans="1:2" ht="20.25" x14ac:dyDescent="0.45">
      <c r="A33" s="42" t="s">
        <v>22</v>
      </c>
      <c r="B33" s="43"/>
    </row>
    <row r="34" spans="1:2" ht="20.25" x14ac:dyDescent="0.45">
      <c r="A34" s="42" t="s">
        <v>23</v>
      </c>
      <c r="B34" s="43"/>
    </row>
    <row r="35" spans="1:2" ht="20.25" x14ac:dyDescent="0.45">
      <c r="A35" s="50" t="s">
        <v>24</v>
      </c>
      <c r="B35" s="51"/>
    </row>
    <row r="36" spans="1:2" ht="20.25" x14ac:dyDescent="0.45">
      <c r="A36" s="52" t="s">
        <v>25</v>
      </c>
      <c r="B36" s="43"/>
    </row>
    <row r="37" spans="1:2" ht="20.25" x14ac:dyDescent="0.45">
      <c r="A37" s="42" t="s">
        <v>26</v>
      </c>
      <c r="B37" s="43"/>
    </row>
    <row r="38" spans="1:2" ht="20.25" x14ac:dyDescent="0.45">
      <c r="A38" s="42" t="s">
        <v>27</v>
      </c>
      <c r="B38" s="43"/>
    </row>
    <row r="39" spans="1:2" ht="20.25" x14ac:dyDescent="0.45">
      <c r="A39" s="42" t="s">
        <v>28</v>
      </c>
      <c r="B39" s="43"/>
    </row>
    <row r="40" spans="1:2" ht="20.25" x14ac:dyDescent="0.45">
      <c r="A40" s="42" t="s">
        <v>29</v>
      </c>
      <c r="B40" s="43"/>
    </row>
    <row r="41" spans="1:2" ht="20.25" x14ac:dyDescent="0.45">
      <c r="A41" s="31" t="s">
        <v>30</v>
      </c>
      <c r="B41" s="51"/>
    </row>
    <row r="42" spans="1:2" ht="20.25" x14ac:dyDescent="0.45">
      <c r="A42" s="42" t="s">
        <v>31</v>
      </c>
      <c r="B42" s="43"/>
    </row>
    <row r="43" spans="1:2" ht="20.25" x14ac:dyDescent="0.45">
      <c r="A43" s="42" t="s">
        <v>32</v>
      </c>
      <c r="B43" s="43"/>
    </row>
    <row r="44" spans="1:2" ht="20.25" x14ac:dyDescent="0.45">
      <c r="A44" s="35" t="s">
        <v>33</v>
      </c>
      <c r="B44" s="41"/>
    </row>
    <row r="45" spans="1:2" ht="20.25" x14ac:dyDescent="0.45">
      <c r="A45" s="42" t="s">
        <v>34</v>
      </c>
      <c r="B45" s="43"/>
    </row>
    <row r="46" spans="1:2" ht="20.25" x14ac:dyDescent="0.45">
      <c r="A46" s="42" t="s">
        <v>35</v>
      </c>
      <c r="B46" s="43"/>
    </row>
    <row r="47" spans="1:2" ht="20.25" x14ac:dyDescent="0.45">
      <c r="A47" s="42" t="s">
        <v>36</v>
      </c>
      <c r="B47" s="43"/>
    </row>
    <row r="48" spans="1:2" ht="20.25" x14ac:dyDescent="0.45">
      <c r="A48" s="42" t="s">
        <v>37</v>
      </c>
      <c r="B48" s="43"/>
    </row>
    <row r="49" spans="1:2" ht="20.25" x14ac:dyDescent="0.45">
      <c r="A49" s="42" t="s">
        <v>38</v>
      </c>
      <c r="B49" s="43"/>
    </row>
    <row r="50" spans="1:2" ht="20.25" x14ac:dyDescent="0.45">
      <c r="A50" s="42" t="s">
        <v>39</v>
      </c>
      <c r="B50" s="43"/>
    </row>
    <row r="51" spans="1:2" ht="20.25" x14ac:dyDescent="0.45">
      <c r="A51" s="35" t="s">
        <v>40</v>
      </c>
      <c r="B51" s="53"/>
    </row>
    <row r="52" spans="1:2" ht="20.25" x14ac:dyDescent="0.45">
      <c r="A52" s="37" t="s">
        <v>41</v>
      </c>
      <c r="B52" s="54"/>
    </row>
    <row r="53" spans="1:2" ht="20.25" x14ac:dyDescent="0.45">
      <c r="A53" s="37" t="s">
        <v>42</v>
      </c>
      <c r="B53" s="54"/>
    </row>
    <row r="54" spans="1:2" ht="20.25" x14ac:dyDescent="0.45">
      <c r="A54" s="42" t="s">
        <v>43</v>
      </c>
      <c r="B54" s="43"/>
    </row>
    <row r="55" spans="1:2" ht="20.25" x14ac:dyDescent="0.45">
      <c r="A55" s="42" t="s">
        <v>44</v>
      </c>
      <c r="B55" s="43"/>
    </row>
    <row r="56" spans="1:2" ht="20.25" x14ac:dyDescent="0.45">
      <c r="A56" s="40" t="s">
        <v>45</v>
      </c>
      <c r="B56" s="55"/>
    </row>
    <row r="57" spans="1:2" ht="20.25" x14ac:dyDescent="0.45">
      <c r="A57" s="52" t="s">
        <v>46</v>
      </c>
      <c r="B57" s="43"/>
    </row>
    <row r="58" spans="1:2" ht="20.25" x14ac:dyDescent="0.45">
      <c r="A58" s="42" t="s">
        <v>47</v>
      </c>
      <c r="B58" s="43"/>
    </row>
    <row r="59" spans="1:2" ht="20.25" x14ac:dyDescent="0.45">
      <c r="A59" s="42" t="s">
        <v>48</v>
      </c>
      <c r="B59" s="43"/>
    </row>
    <row r="60" spans="1:2" ht="20.25" x14ac:dyDescent="0.45">
      <c r="A60" s="42" t="s">
        <v>49</v>
      </c>
      <c r="B60" s="43"/>
    </row>
    <row r="61" spans="1:2" ht="20.25" x14ac:dyDescent="0.45">
      <c r="A61" s="56" t="s">
        <v>50</v>
      </c>
      <c r="B61" s="55"/>
    </row>
    <row r="62" spans="1:2" ht="20.25" x14ac:dyDescent="0.45">
      <c r="A62" s="42" t="s">
        <v>51</v>
      </c>
      <c r="B62" s="43"/>
    </row>
    <row r="63" spans="1:2" ht="20.25" x14ac:dyDescent="0.45">
      <c r="A63" s="42" t="s">
        <v>52</v>
      </c>
      <c r="B63" s="43"/>
    </row>
    <row r="64" spans="1:2" ht="20.25" x14ac:dyDescent="0.45">
      <c r="A64" s="57"/>
      <c r="B64" s="58"/>
    </row>
    <row r="66" spans="1:6" ht="20.25" x14ac:dyDescent="0.5">
      <c r="A66" s="70" t="s">
        <v>112</v>
      </c>
      <c r="B66" s="70"/>
      <c r="C66" s="27"/>
      <c r="D66" s="27"/>
      <c r="E66" s="27"/>
      <c r="F66" s="27"/>
    </row>
    <row r="67" spans="1:6" ht="20.25" x14ac:dyDescent="0.5">
      <c r="A67" s="70" t="s">
        <v>54</v>
      </c>
      <c r="B67" s="70"/>
      <c r="C67" s="27"/>
      <c r="D67" s="27"/>
      <c r="E67" s="27"/>
      <c r="F67" s="27"/>
    </row>
    <row r="68" spans="1:6" ht="20.25" x14ac:dyDescent="0.5">
      <c r="A68" s="70" t="s">
        <v>113</v>
      </c>
      <c r="B68" s="70"/>
      <c r="C68" s="27"/>
      <c r="D68" s="27"/>
      <c r="E68" s="27"/>
      <c r="F68" s="27"/>
    </row>
    <row r="69" spans="1:6" ht="20.25" x14ac:dyDescent="0.5">
      <c r="A69" s="70" t="s">
        <v>114</v>
      </c>
      <c r="B69" s="70"/>
      <c r="C69" s="27"/>
      <c r="D69" s="27"/>
      <c r="E69" s="27"/>
      <c r="F69" s="27"/>
    </row>
  </sheetData>
  <mergeCells count="5">
    <mergeCell ref="A3:C3"/>
    <mergeCell ref="A66:B66"/>
    <mergeCell ref="A67:B67"/>
    <mergeCell ref="A68:B68"/>
    <mergeCell ref="A69:B69"/>
  </mergeCells>
  <pageMargins left="1.9291338582677167" right="0.70866141732283472" top="0.23622047244094491" bottom="0.53" header="0.27559055118110237" footer="0.6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CE4D-5672-422D-9B45-9FF7DE816DFC}">
  <dimension ref="A1:AB64"/>
  <sheetViews>
    <sheetView tabSelected="1" topLeftCell="A2" zoomScale="85" zoomScaleNormal="85" workbookViewId="0">
      <selection activeCell="AC13" sqref="AC13"/>
    </sheetView>
  </sheetViews>
  <sheetFormatPr defaultRowHeight="28.5" x14ac:dyDescent="0.7"/>
  <cols>
    <col min="1" max="1" width="9.625" style="64" customWidth="1"/>
    <col min="2" max="26" width="5.5" style="59" customWidth="1"/>
    <col min="27" max="27" width="11" style="59" customWidth="1"/>
    <col min="28" max="28" width="12" style="59" customWidth="1"/>
    <col min="29" max="16384" width="9" style="59"/>
  </cols>
  <sheetData>
    <row r="1" spans="1:28" ht="15" customHeight="1" x14ac:dyDescent="0.7"/>
    <row r="2" spans="1:28" ht="42.75" customHeight="1" x14ac:dyDescent="0.5">
      <c r="A2" s="71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8" ht="30" customHeight="1" x14ac:dyDescent="0.5">
      <c r="A3" s="73" t="s">
        <v>120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8" ht="20.25" x14ac:dyDescent="0.5">
      <c r="A4" s="74" t="s">
        <v>97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8" ht="20.25" x14ac:dyDescent="0.5">
      <c r="A5" s="75" t="s">
        <v>98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8" ht="22.5" x14ac:dyDescent="0.5">
      <c r="A6" s="76" t="s">
        <v>61</v>
      </c>
      <c r="B6" s="77" t="s">
        <v>100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8" ht="20.25" x14ac:dyDescent="0.5">
      <c r="A7" s="76"/>
      <c r="B7" s="7" t="s">
        <v>62</v>
      </c>
      <c r="C7" s="8"/>
      <c r="D7" s="8"/>
      <c r="E7" s="8"/>
      <c r="F7" s="8"/>
      <c r="G7" s="7" t="s">
        <v>62</v>
      </c>
      <c r="H7" s="8"/>
      <c r="I7" s="8"/>
      <c r="J7" s="8"/>
      <c r="K7" s="7" t="s">
        <v>62</v>
      </c>
      <c r="L7" s="8"/>
      <c r="M7" s="8"/>
      <c r="N7" s="8"/>
      <c r="O7" s="8"/>
      <c r="P7" s="8"/>
      <c r="Q7" s="7" t="s">
        <v>62</v>
      </c>
      <c r="R7" s="8"/>
      <c r="S7" s="8"/>
      <c r="T7" s="8"/>
      <c r="U7" s="8"/>
      <c r="V7" s="8"/>
      <c r="W7" s="8"/>
      <c r="X7" s="8"/>
      <c r="Y7" s="8"/>
      <c r="Z7" s="8"/>
      <c r="AA7" s="89" t="s">
        <v>63</v>
      </c>
    </row>
    <row r="8" spans="1:28" ht="33.75" customHeight="1" x14ac:dyDescent="0.5">
      <c r="A8" s="76"/>
      <c r="B8" s="9" t="s">
        <v>64</v>
      </c>
      <c r="C8" s="9" t="s">
        <v>65</v>
      </c>
      <c r="D8" s="9" t="s">
        <v>66</v>
      </c>
      <c r="E8" s="9" t="s">
        <v>67</v>
      </c>
      <c r="F8" s="9" t="s">
        <v>68</v>
      </c>
      <c r="G8" s="9" t="s">
        <v>69</v>
      </c>
      <c r="H8" s="9" t="s">
        <v>70</v>
      </c>
      <c r="I8" s="9" t="s">
        <v>71</v>
      </c>
      <c r="J8" s="9" t="s">
        <v>72</v>
      </c>
      <c r="K8" s="9" t="s">
        <v>73</v>
      </c>
      <c r="L8" s="9" t="s">
        <v>74</v>
      </c>
      <c r="M8" s="9" t="s">
        <v>75</v>
      </c>
      <c r="N8" s="9" t="s">
        <v>76</v>
      </c>
      <c r="O8" s="9" t="s">
        <v>77</v>
      </c>
      <c r="P8" s="9" t="s">
        <v>78</v>
      </c>
      <c r="Q8" s="9" t="s">
        <v>79</v>
      </c>
      <c r="R8" s="9" t="s">
        <v>80</v>
      </c>
      <c r="S8" s="9" t="s">
        <v>81</v>
      </c>
      <c r="T8" s="9" t="s">
        <v>82</v>
      </c>
      <c r="U8" s="9" t="s">
        <v>83</v>
      </c>
      <c r="V8" s="9" t="s">
        <v>84</v>
      </c>
      <c r="W8" s="9" t="s">
        <v>85</v>
      </c>
      <c r="X8" s="9" t="s">
        <v>86</v>
      </c>
      <c r="Y8" s="9" t="s">
        <v>87</v>
      </c>
      <c r="Z8" s="9" t="s">
        <v>88</v>
      </c>
      <c r="AA8" s="90"/>
    </row>
    <row r="9" spans="1:28" ht="20.25" x14ac:dyDescent="0.5">
      <c r="A9" s="21">
        <v>1</v>
      </c>
      <c r="B9" s="22">
        <v>1</v>
      </c>
      <c r="C9" s="22">
        <v>1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0</v>
      </c>
      <c r="L9" s="22">
        <v>1</v>
      </c>
      <c r="M9" s="22">
        <v>1</v>
      </c>
      <c r="N9" s="22">
        <v>1</v>
      </c>
      <c r="O9" s="22">
        <v>1</v>
      </c>
      <c r="P9" s="22">
        <v>1</v>
      </c>
      <c r="Q9" s="22">
        <v>0</v>
      </c>
      <c r="R9" s="22">
        <v>1</v>
      </c>
      <c r="S9" s="22">
        <v>0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0</v>
      </c>
      <c r="Z9" s="22">
        <v>1</v>
      </c>
      <c r="AA9" s="91">
        <f>B9+G9+K9+Q9</f>
        <v>2</v>
      </c>
    </row>
    <row r="10" spans="1:28" ht="20.25" x14ac:dyDescent="0.5">
      <c r="A10" s="21">
        <v>2</v>
      </c>
      <c r="B10" s="22">
        <v>0</v>
      </c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91">
        <f t="shared" ref="AA10:AA57" si="0">B10+G10+K10+Q10</f>
        <v>3</v>
      </c>
    </row>
    <row r="11" spans="1:28" ht="20.25" x14ac:dyDescent="0.5">
      <c r="A11" s="21">
        <v>3</v>
      </c>
      <c r="B11" s="22">
        <v>1</v>
      </c>
      <c r="C11" s="22">
        <v>1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22">
        <v>0</v>
      </c>
      <c r="J11" s="22">
        <v>1</v>
      </c>
      <c r="K11" s="22">
        <v>1</v>
      </c>
      <c r="L11" s="22">
        <v>1</v>
      </c>
      <c r="M11" s="22">
        <v>1</v>
      </c>
      <c r="N11" s="22">
        <v>0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91">
        <f t="shared" si="0"/>
        <v>4</v>
      </c>
      <c r="AB11" s="60"/>
    </row>
    <row r="12" spans="1:28" ht="20.25" x14ac:dyDescent="0.5">
      <c r="A12" s="21">
        <v>4</v>
      </c>
      <c r="B12" s="22">
        <v>0</v>
      </c>
      <c r="C12" s="22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0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0</v>
      </c>
      <c r="X12" s="22">
        <v>1</v>
      </c>
      <c r="Y12" s="22">
        <v>1</v>
      </c>
      <c r="Z12" s="22">
        <v>1</v>
      </c>
      <c r="AA12" s="91">
        <f t="shared" si="0"/>
        <v>3</v>
      </c>
    </row>
    <row r="13" spans="1:28" ht="20.25" x14ac:dyDescent="0.5">
      <c r="A13" s="21">
        <v>5</v>
      </c>
      <c r="B13" s="22">
        <v>0</v>
      </c>
      <c r="C13" s="22">
        <v>1</v>
      </c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0</v>
      </c>
      <c r="AA13" s="91">
        <f t="shared" si="0"/>
        <v>3</v>
      </c>
    </row>
    <row r="14" spans="1:28" ht="20.25" x14ac:dyDescent="0.5">
      <c r="A14" s="21">
        <v>6</v>
      </c>
      <c r="B14" s="22">
        <v>1</v>
      </c>
      <c r="C14" s="22">
        <v>1</v>
      </c>
      <c r="D14" s="22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0</v>
      </c>
      <c r="O14" s="22">
        <v>1</v>
      </c>
      <c r="P14" s="22">
        <v>0</v>
      </c>
      <c r="Q14" s="22">
        <v>1</v>
      </c>
      <c r="R14" s="22">
        <v>1</v>
      </c>
      <c r="S14" s="22">
        <v>1</v>
      </c>
      <c r="T14" s="22">
        <v>1</v>
      </c>
      <c r="U14" s="22">
        <v>1</v>
      </c>
      <c r="V14" s="22">
        <v>1</v>
      </c>
      <c r="W14" s="22">
        <v>0</v>
      </c>
      <c r="X14" s="22">
        <v>1</v>
      </c>
      <c r="Y14" s="22">
        <v>1</v>
      </c>
      <c r="Z14" s="22">
        <v>0</v>
      </c>
      <c r="AA14" s="91">
        <f t="shared" si="0"/>
        <v>4</v>
      </c>
    </row>
    <row r="15" spans="1:28" ht="20.25" x14ac:dyDescent="0.5">
      <c r="A15" s="21">
        <v>7</v>
      </c>
      <c r="B15" s="22">
        <v>1</v>
      </c>
      <c r="C15" s="22">
        <v>1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22">
        <v>0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0</v>
      </c>
      <c r="AA15" s="91">
        <f t="shared" si="0"/>
        <v>4</v>
      </c>
    </row>
    <row r="16" spans="1:28" ht="20.25" x14ac:dyDescent="0.5">
      <c r="A16" s="21">
        <v>8</v>
      </c>
      <c r="B16" s="22">
        <v>1</v>
      </c>
      <c r="C16" s="22">
        <v>1</v>
      </c>
      <c r="D16" s="22">
        <v>1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  <c r="N16" s="22">
        <v>0</v>
      </c>
      <c r="O16" s="22">
        <v>1</v>
      </c>
      <c r="P16" s="22">
        <v>1</v>
      </c>
      <c r="Q16" s="22">
        <v>0</v>
      </c>
      <c r="R16" s="22">
        <v>1</v>
      </c>
      <c r="S16" s="22">
        <v>1</v>
      </c>
      <c r="T16" s="22">
        <v>0</v>
      </c>
      <c r="U16" s="22">
        <v>0</v>
      </c>
      <c r="V16" s="22">
        <v>1</v>
      </c>
      <c r="W16" s="22">
        <v>1</v>
      </c>
      <c r="X16" s="22">
        <v>1</v>
      </c>
      <c r="Y16" s="22">
        <v>1</v>
      </c>
      <c r="Z16" s="22">
        <v>0</v>
      </c>
      <c r="AA16" s="91">
        <f t="shared" si="0"/>
        <v>3</v>
      </c>
    </row>
    <row r="17" spans="1:27" ht="20.25" x14ac:dyDescent="0.5">
      <c r="A17" s="21">
        <v>9</v>
      </c>
      <c r="B17" s="22">
        <v>1</v>
      </c>
      <c r="C17" s="22">
        <v>1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0</v>
      </c>
      <c r="O17" s="22">
        <v>1</v>
      </c>
      <c r="P17" s="22">
        <v>1</v>
      </c>
      <c r="Q17" s="22">
        <v>1</v>
      </c>
      <c r="R17" s="22">
        <v>1</v>
      </c>
      <c r="S17" s="22">
        <v>1</v>
      </c>
      <c r="T17" s="22">
        <v>0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>
        <v>0</v>
      </c>
      <c r="AA17" s="91">
        <f t="shared" ref="AA17:AA40" si="1">B17+G17+K17+Q17</f>
        <v>4</v>
      </c>
    </row>
    <row r="18" spans="1:27" ht="20.25" x14ac:dyDescent="0.5">
      <c r="A18" s="21">
        <v>10</v>
      </c>
      <c r="B18" s="22">
        <v>1</v>
      </c>
      <c r="C18" s="22">
        <v>1</v>
      </c>
      <c r="D18" s="22">
        <v>1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>
        <v>1</v>
      </c>
      <c r="M18" s="22">
        <v>1</v>
      </c>
      <c r="N18" s="22">
        <v>0</v>
      </c>
      <c r="O18" s="22">
        <v>1</v>
      </c>
      <c r="P18" s="22">
        <v>1</v>
      </c>
      <c r="Q18" s="22">
        <v>1</v>
      </c>
      <c r="R18" s="22">
        <v>1</v>
      </c>
      <c r="S18" s="22">
        <v>1</v>
      </c>
      <c r="T18" s="22">
        <v>0</v>
      </c>
      <c r="U18" s="22">
        <v>1</v>
      </c>
      <c r="V18" s="22">
        <v>0</v>
      </c>
      <c r="W18" s="22">
        <v>1</v>
      </c>
      <c r="X18" s="22">
        <v>1</v>
      </c>
      <c r="Y18" s="22">
        <v>1</v>
      </c>
      <c r="Z18" s="22">
        <v>0</v>
      </c>
      <c r="AA18" s="91">
        <f t="shared" si="1"/>
        <v>4</v>
      </c>
    </row>
    <row r="19" spans="1:27" ht="20.25" x14ac:dyDescent="0.5">
      <c r="A19" s="21">
        <v>11</v>
      </c>
      <c r="B19" s="22">
        <v>1</v>
      </c>
      <c r="C19" s="22">
        <v>1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0</v>
      </c>
      <c r="O19" s="22">
        <v>1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>
        <v>0</v>
      </c>
      <c r="AA19" s="91">
        <f t="shared" si="1"/>
        <v>4</v>
      </c>
    </row>
    <row r="20" spans="1:27" ht="20.25" x14ac:dyDescent="0.5">
      <c r="A20" s="21">
        <v>12</v>
      </c>
      <c r="B20" s="22">
        <v>1</v>
      </c>
      <c r="C20" s="22">
        <v>1</v>
      </c>
      <c r="D20" s="22">
        <v>1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>
        <v>0</v>
      </c>
      <c r="O20" s="22">
        <v>1</v>
      </c>
      <c r="P20" s="22">
        <v>1</v>
      </c>
      <c r="Q20" s="22">
        <v>1</v>
      </c>
      <c r="R20" s="22">
        <v>1</v>
      </c>
      <c r="S20" s="22">
        <v>1</v>
      </c>
      <c r="T20" s="22">
        <v>0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0</v>
      </c>
      <c r="AA20" s="91">
        <f t="shared" si="1"/>
        <v>4</v>
      </c>
    </row>
    <row r="21" spans="1:27" ht="20.25" x14ac:dyDescent="0.5">
      <c r="A21" s="21">
        <v>13</v>
      </c>
      <c r="B21" s="22">
        <v>1</v>
      </c>
      <c r="C21" s="22">
        <v>1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  <c r="N21" s="22">
        <v>1</v>
      </c>
      <c r="O21" s="22">
        <v>1</v>
      </c>
      <c r="P21" s="22">
        <v>1</v>
      </c>
      <c r="Q21" s="22">
        <v>1</v>
      </c>
      <c r="R21" s="22">
        <v>1</v>
      </c>
      <c r="S21" s="22">
        <v>1</v>
      </c>
      <c r="T21" s="22">
        <v>0</v>
      </c>
      <c r="U21" s="22">
        <v>1</v>
      </c>
      <c r="V21" s="22">
        <v>1</v>
      </c>
      <c r="W21" s="22">
        <v>1</v>
      </c>
      <c r="X21" s="22">
        <v>1</v>
      </c>
      <c r="Y21" s="22">
        <v>1</v>
      </c>
      <c r="Z21" s="22">
        <v>0</v>
      </c>
      <c r="AA21" s="91">
        <f t="shared" si="1"/>
        <v>4</v>
      </c>
    </row>
    <row r="22" spans="1:27" ht="20.25" x14ac:dyDescent="0.5">
      <c r="A22" s="21">
        <v>14</v>
      </c>
      <c r="B22" s="22">
        <v>1</v>
      </c>
      <c r="C22" s="22">
        <v>1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>
        <v>0</v>
      </c>
      <c r="AA22" s="91">
        <f t="shared" si="1"/>
        <v>4</v>
      </c>
    </row>
    <row r="23" spans="1:27" ht="20.25" x14ac:dyDescent="0.5">
      <c r="A23" s="21">
        <v>15</v>
      </c>
      <c r="B23" s="22">
        <v>1</v>
      </c>
      <c r="C23" s="22">
        <v>1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0</v>
      </c>
      <c r="AA23" s="91">
        <f t="shared" ref="AA23:AA39" si="2">B23+G23+K23+Q23</f>
        <v>4</v>
      </c>
    </row>
    <row r="24" spans="1:27" ht="20.25" x14ac:dyDescent="0.5">
      <c r="A24" s="21">
        <v>16</v>
      </c>
      <c r="B24" s="22">
        <v>1</v>
      </c>
      <c r="C24" s="22">
        <v>1</v>
      </c>
      <c r="D24" s="22">
        <v>1</v>
      </c>
      <c r="E24" s="22">
        <v>1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0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0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>
        <v>0</v>
      </c>
      <c r="AA24" s="91">
        <f t="shared" si="2"/>
        <v>4</v>
      </c>
    </row>
    <row r="25" spans="1:27" ht="20.25" x14ac:dyDescent="0.5">
      <c r="A25" s="21">
        <v>17</v>
      </c>
      <c r="B25" s="22">
        <v>1</v>
      </c>
      <c r="C25" s="22">
        <v>1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22">
        <v>1</v>
      </c>
      <c r="R25" s="22">
        <v>1</v>
      </c>
      <c r="S25" s="22">
        <v>1</v>
      </c>
      <c r="T25" s="22">
        <v>0</v>
      </c>
      <c r="U25" s="22">
        <v>1</v>
      </c>
      <c r="V25" s="22">
        <v>0</v>
      </c>
      <c r="W25" s="22">
        <v>1</v>
      </c>
      <c r="X25" s="22">
        <v>1</v>
      </c>
      <c r="Y25" s="22">
        <v>1</v>
      </c>
      <c r="Z25" s="22">
        <v>0</v>
      </c>
      <c r="AA25" s="91">
        <f t="shared" si="2"/>
        <v>4</v>
      </c>
    </row>
    <row r="26" spans="1:27" ht="20.25" x14ac:dyDescent="0.5">
      <c r="A26" s="21">
        <v>18</v>
      </c>
      <c r="B26" s="22">
        <v>1</v>
      </c>
      <c r="C26" s="22">
        <v>1</v>
      </c>
      <c r="D26" s="22">
        <v>1</v>
      </c>
      <c r="E26" s="22">
        <v>1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  <c r="N26" s="22">
        <v>0</v>
      </c>
      <c r="O26" s="22">
        <v>1</v>
      </c>
      <c r="P26" s="22">
        <v>1</v>
      </c>
      <c r="Q26" s="22">
        <v>1</v>
      </c>
      <c r="R26" s="22">
        <v>1</v>
      </c>
      <c r="S26" s="22">
        <v>0</v>
      </c>
      <c r="T26" s="22">
        <v>0</v>
      </c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2">
        <v>0</v>
      </c>
      <c r="AA26" s="91">
        <f t="shared" si="2"/>
        <v>4</v>
      </c>
    </row>
    <row r="27" spans="1:27" ht="20.25" x14ac:dyDescent="0.5">
      <c r="A27" s="21">
        <v>19</v>
      </c>
      <c r="B27" s="22">
        <v>1</v>
      </c>
      <c r="C27" s="22">
        <v>1</v>
      </c>
      <c r="D27" s="22">
        <v>1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22">
        <v>1</v>
      </c>
      <c r="T27" s="22">
        <v>0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22">
        <v>0</v>
      </c>
      <c r="AA27" s="91">
        <f t="shared" si="2"/>
        <v>4</v>
      </c>
    </row>
    <row r="28" spans="1:27" ht="20.25" x14ac:dyDescent="0.5">
      <c r="A28" s="21">
        <v>20</v>
      </c>
      <c r="B28" s="22">
        <v>1</v>
      </c>
      <c r="C28" s="22">
        <v>1</v>
      </c>
      <c r="D28" s="22">
        <v>1</v>
      </c>
      <c r="E28" s="22">
        <v>1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  <c r="N28" s="22">
        <v>0</v>
      </c>
      <c r="O28" s="22">
        <v>1</v>
      </c>
      <c r="P28" s="22">
        <v>1</v>
      </c>
      <c r="Q28" s="22">
        <v>1</v>
      </c>
      <c r="R28" s="22">
        <v>1</v>
      </c>
      <c r="S28" s="22">
        <v>1</v>
      </c>
      <c r="T28" s="22">
        <v>0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>
        <v>0</v>
      </c>
      <c r="AA28" s="91">
        <f t="shared" si="2"/>
        <v>4</v>
      </c>
    </row>
    <row r="29" spans="1:27" ht="20.25" x14ac:dyDescent="0.5">
      <c r="A29" s="21">
        <v>21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2">
        <v>0</v>
      </c>
      <c r="O29" s="22">
        <v>1</v>
      </c>
      <c r="P29" s="22">
        <v>1</v>
      </c>
      <c r="Q29" s="22">
        <v>1</v>
      </c>
      <c r="R29" s="22">
        <v>1</v>
      </c>
      <c r="S29" s="22">
        <v>1</v>
      </c>
      <c r="T29" s="22">
        <v>0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  <c r="Z29" s="22">
        <v>0</v>
      </c>
      <c r="AA29" s="91">
        <f t="shared" si="2"/>
        <v>4</v>
      </c>
    </row>
    <row r="30" spans="1:27" ht="20.25" x14ac:dyDescent="0.5">
      <c r="A30" s="21">
        <v>22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1</v>
      </c>
      <c r="S30" s="22">
        <v>1</v>
      </c>
      <c r="T30" s="22">
        <v>0</v>
      </c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2">
        <v>0</v>
      </c>
      <c r="AA30" s="91">
        <f t="shared" si="2"/>
        <v>4</v>
      </c>
    </row>
    <row r="31" spans="1:27" ht="20.25" x14ac:dyDescent="0.5">
      <c r="A31" s="21">
        <v>23</v>
      </c>
      <c r="B31" s="22">
        <v>1</v>
      </c>
      <c r="C31" s="22">
        <v>1</v>
      </c>
      <c r="D31" s="22">
        <v>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0</v>
      </c>
      <c r="O31" s="22">
        <v>1</v>
      </c>
      <c r="P31" s="22">
        <v>1</v>
      </c>
      <c r="Q31" s="22">
        <v>1</v>
      </c>
      <c r="R31" s="22">
        <v>1</v>
      </c>
      <c r="S31" s="22">
        <v>1</v>
      </c>
      <c r="T31" s="22">
        <v>0</v>
      </c>
      <c r="U31" s="22">
        <v>1</v>
      </c>
      <c r="V31" s="22">
        <v>1</v>
      </c>
      <c r="W31" s="22">
        <v>1</v>
      </c>
      <c r="X31" s="22">
        <v>1</v>
      </c>
      <c r="Y31" s="22">
        <v>1</v>
      </c>
      <c r="Z31" s="22">
        <v>0</v>
      </c>
      <c r="AA31" s="91">
        <f t="shared" si="2"/>
        <v>4</v>
      </c>
    </row>
    <row r="32" spans="1:27" ht="20.25" x14ac:dyDescent="0.5">
      <c r="A32" s="21">
        <v>24</v>
      </c>
      <c r="B32" s="22">
        <v>1</v>
      </c>
      <c r="C32" s="22">
        <v>1</v>
      </c>
      <c r="D32" s="22">
        <v>1</v>
      </c>
      <c r="E32" s="22">
        <v>1</v>
      </c>
      <c r="F32" s="22">
        <v>1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22">
        <v>0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0</v>
      </c>
      <c r="U32" s="22">
        <v>1</v>
      </c>
      <c r="V32" s="22">
        <v>1</v>
      </c>
      <c r="W32" s="22">
        <v>1</v>
      </c>
      <c r="X32" s="22">
        <v>1</v>
      </c>
      <c r="Y32" s="22">
        <v>1</v>
      </c>
      <c r="Z32" s="22">
        <v>0</v>
      </c>
      <c r="AA32" s="91">
        <f t="shared" si="2"/>
        <v>4</v>
      </c>
    </row>
    <row r="33" spans="1:27" ht="20.25" x14ac:dyDescent="0.5">
      <c r="A33" s="21">
        <v>25</v>
      </c>
      <c r="B33" s="22">
        <v>1</v>
      </c>
      <c r="C33" s="22">
        <v>1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22">
        <v>1</v>
      </c>
      <c r="R33" s="22">
        <v>1</v>
      </c>
      <c r="S33" s="22">
        <v>1</v>
      </c>
      <c r="T33" s="22">
        <v>0</v>
      </c>
      <c r="U33" s="22">
        <v>1</v>
      </c>
      <c r="V33" s="22">
        <v>1</v>
      </c>
      <c r="W33" s="22">
        <v>1</v>
      </c>
      <c r="X33" s="22">
        <v>1</v>
      </c>
      <c r="Y33" s="22">
        <v>1</v>
      </c>
      <c r="Z33" s="22">
        <v>0</v>
      </c>
      <c r="AA33" s="91">
        <f t="shared" si="2"/>
        <v>4</v>
      </c>
    </row>
    <row r="34" spans="1:27" ht="20.25" x14ac:dyDescent="0.5">
      <c r="A34" s="21">
        <v>26</v>
      </c>
      <c r="B34" s="22">
        <v>1</v>
      </c>
      <c r="C34" s="22">
        <v>1</v>
      </c>
      <c r="D34" s="22">
        <v>1</v>
      </c>
      <c r="E34" s="22">
        <v>1</v>
      </c>
      <c r="F34" s="22">
        <v>1</v>
      </c>
      <c r="G34" s="22">
        <v>1</v>
      </c>
      <c r="H34" s="22">
        <v>1</v>
      </c>
      <c r="I34" s="22">
        <v>1</v>
      </c>
      <c r="J34" s="22">
        <v>1</v>
      </c>
      <c r="K34" s="22">
        <v>1</v>
      </c>
      <c r="L34" s="22">
        <v>1</v>
      </c>
      <c r="M34" s="22">
        <v>1</v>
      </c>
      <c r="N34" s="22">
        <v>0</v>
      </c>
      <c r="O34" s="22">
        <v>1</v>
      </c>
      <c r="P34" s="22">
        <v>1</v>
      </c>
      <c r="Q34" s="22">
        <v>1</v>
      </c>
      <c r="R34" s="22">
        <v>1</v>
      </c>
      <c r="S34" s="22">
        <v>1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>
        <v>1</v>
      </c>
      <c r="Z34" s="22">
        <v>0</v>
      </c>
      <c r="AA34" s="91">
        <f t="shared" si="2"/>
        <v>4</v>
      </c>
    </row>
    <row r="35" spans="1:27" ht="20.25" x14ac:dyDescent="0.5">
      <c r="A35" s="21">
        <v>27</v>
      </c>
      <c r="B35" s="22">
        <v>1</v>
      </c>
      <c r="C35" s="22">
        <v>1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0</v>
      </c>
      <c r="O35" s="22">
        <v>1</v>
      </c>
      <c r="P35" s="22">
        <v>1</v>
      </c>
      <c r="Q35" s="22">
        <v>1</v>
      </c>
      <c r="R35" s="22">
        <v>1</v>
      </c>
      <c r="S35" s="22">
        <v>1</v>
      </c>
      <c r="T35" s="22">
        <v>0</v>
      </c>
      <c r="U35" s="22">
        <v>1</v>
      </c>
      <c r="V35" s="22">
        <v>1</v>
      </c>
      <c r="W35" s="22">
        <v>1</v>
      </c>
      <c r="X35" s="22">
        <v>1</v>
      </c>
      <c r="Y35" s="22">
        <v>1</v>
      </c>
      <c r="Z35" s="22">
        <v>0</v>
      </c>
      <c r="AA35" s="91">
        <f t="shared" si="2"/>
        <v>4</v>
      </c>
    </row>
    <row r="36" spans="1:27" ht="20.25" x14ac:dyDescent="0.5">
      <c r="A36" s="21">
        <v>28</v>
      </c>
      <c r="B36" s="22">
        <v>1</v>
      </c>
      <c r="C36" s="22">
        <v>1</v>
      </c>
      <c r="D36" s="22">
        <v>1</v>
      </c>
      <c r="E36" s="22">
        <v>1</v>
      </c>
      <c r="F36" s="22">
        <v>1</v>
      </c>
      <c r="G36" s="22">
        <v>1</v>
      </c>
      <c r="H36" s="22">
        <v>1</v>
      </c>
      <c r="I36" s="22">
        <v>1</v>
      </c>
      <c r="J36" s="22">
        <v>1</v>
      </c>
      <c r="K36" s="22">
        <v>1</v>
      </c>
      <c r="L36" s="22">
        <v>1</v>
      </c>
      <c r="M36" s="22">
        <v>1</v>
      </c>
      <c r="N36" s="22">
        <v>1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0</v>
      </c>
      <c r="U36" s="22">
        <v>1</v>
      </c>
      <c r="V36" s="22">
        <v>1</v>
      </c>
      <c r="W36" s="22">
        <v>1</v>
      </c>
      <c r="X36" s="22">
        <v>1</v>
      </c>
      <c r="Y36" s="22">
        <v>1</v>
      </c>
      <c r="Z36" s="22">
        <v>0</v>
      </c>
      <c r="AA36" s="91">
        <f t="shared" si="2"/>
        <v>4</v>
      </c>
    </row>
    <row r="37" spans="1:27" ht="20.25" x14ac:dyDescent="0.5">
      <c r="A37" s="21">
        <v>29</v>
      </c>
      <c r="B37" s="22">
        <v>1</v>
      </c>
      <c r="C37" s="22">
        <v>1</v>
      </c>
      <c r="D37" s="22">
        <v>1</v>
      </c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  <c r="N37" s="22">
        <v>0</v>
      </c>
      <c r="O37" s="22">
        <v>1</v>
      </c>
      <c r="P37" s="22">
        <v>1</v>
      </c>
      <c r="Q37" s="22">
        <v>1</v>
      </c>
      <c r="R37" s="22">
        <v>1</v>
      </c>
      <c r="S37" s="22">
        <v>0</v>
      </c>
      <c r="T37" s="22">
        <v>0</v>
      </c>
      <c r="U37" s="22">
        <v>1</v>
      </c>
      <c r="V37" s="22">
        <v>1</v>
      </c>
      <c r="W37" s="22">
        <v>1</v>
      </c>
      <c r="X37" s="22">
        <v>1</v>
      </c>
      <c r="Y37" s="22">
        <v>1</v>
      </c>
      <c r="Z37" s="22">
        <v>0</v>
      </c>
      <c r="AA37" s="91">
        <f t="shared" si="2"/>
        <v>4</v>
      </c>
    </row>
    <row r="38" spans="1:27" ht="20.25" x14ac:dyDescent="0.5">
      <c r="A38" s="21">
        <v>30</v>
      </c>
      <c r="B38" s="22">
        <v>1</v>
      </c>
      <c r="C38" s="22">
        <v>1</v>
      </c>
      <c r="D38" s="22">
        <v>1</v>
      </c>
      <c r="E38" s="22">
        <v>1</v>
      </c>
      <c r="F38" s="22">
        <v>1</v>
      </c>
      <c r="G38" s="22">
        <v>1</v>
      </c>
      <c r="H38" s="22">
        <v>1</v>
      </c>
      <c r="I38" s="22">
        <v>1</v>
      </c>
      <c r="J38" s="22">
        <v>1</v>
      </c>
      <c r="K38" s="22">
        <v>1</v>
      </c>
      <c r="L38" s="22">
        <v>1</v>
      </c>
      <c r="M38" s="22">
        <v>1</v>
      </c>
      <c r="N38" s="22">
        <v>0</v>
      </c>
      <c r="O38" s="22">
        <v>1</v>
      </c>
      <c r="P38" s="22">
        <v>1</v>
      </c>
      <c r="Q38" s="22">
        <v>1</v>
      </c>
      <c r="R38" s="22">
        <v>1</v>
      </c>
      <c r="S38" s="22">
        <v>1</v>
      </c>
      <c r="T38" s="22">
        <v>0</v>
      </c>
      <c r="U38" s="22">
        <v>1</v>
      </c>
      <c r="V38" s="22">
        <v>1</v>
      </c>
      <c r="W38" s="22">
        <v>1</v>
      </c>
      <c r="X38" s="22">
        <v>1</v>
      </c>
      <c r="Y38" s="22">
        <v>1</v>
      </c>
      <c r="Z38" s="22">
        <v>0</v>
      </c>
      <c r="AA38" s="91">
        <f t="shared" si="2"/>
        <v>4</v>
      </c>
    </row>
    <row r="39" spans="1:27" ht="20.25" x14ac:dyDescent="0.5">
      <c r="A39" s="21">
        <v>31</v>
      </c>
      <c r="B39" s="22">
        <v>1</v>
      </c>
      <c r="C39" s="22">
        <v>1</v>
      </c>
      <c r="D39" s="22">
        <v>1</v>
      </c>
      <c r="E39" s="22">
        <v>1</v>
      </c>
      <c r="F39" s="22">
        <v>1</v>
      </c>
      <c r="G39" s="22">
        <v>1</v>
      </c>
      <c r="H39" s="22">
        <v>1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  <c r="N39" s="22">
        <v>1</v>
      </c>
      <c r="O39" s="22">
        <v>1</v>
      </c>
      <c r="P39" s="22">
        <v>1</v>
      </c>
      <c r="Q39" s="22">
        <v>1</v>
      </c>
      <c r="R39" s="22">
        <v>1</v>
      </c>
      <c r="S39" s="22">
        <v>1</v>
      </c>
      <c r="T39" s="22">
        <v>0</v>
      </c>
      <c r="U39" s="22">
        <v>1</v>
      </c>
      <c r="V39" s="22">
        <v>1</v>
      </c>
      <c r="W39" s="22">
        <v>1</v>
      </c>
      <c r="X39" s="22">
        <v>1</v>
      </c>
      <c r="Y39" s="22">
        <v>1</v>
      </c>
      <c r="Z39" s="22">
        <v>0</v>
      </c>
      <c r="AA39" s="91">
        <f t="shared" si="2"/>
        <v>4</v>
      </c>
    </row>
    <row r="40" spans="1:27" ht="20.25" x14ac:dyDescent="0.5">
      <c r="A40" s="21">
        <v>32</v>
      </c>
      <c r="B40" s="22">
        <v>1</v>
      </c>
      <c r="C40" s="22">
        <v>1</v>
      </c>
      <c r="D40" s="22">
        <v>1</v>
      </c>
      <c r="E40" s="22">
        <v>1</v>
      </c>
      <c r="F40" s="22">
        <v>1</v>
      </c>
      <c r="G40" s="22">
        <v>1</v>
      </c>
      <c r="H40" s="22">
        <v>1</v>
      </c>
      <c r="I40" s="22">
        <v>1</v>
      </c>
      <c r="J40" s="22">
        <v>1</v>
      </c>
      <c r="K40" s="22">
        <v>1</v>
      </c>
      <c r="L40" s="22">
        <v>1</v>
      </c>
      <c r="M40" s="22">
        <v>1</v>
      </c>
      <c r="N40" s="22">
        <v>0</v>
      </c>
      <c r="O40" s="22">
        <v>1</v>
      </c>
      <c r="P40" s="22">
        <v>1</v>
      </c>
      <c r="Q40" s="22">
        <v>1</v>
      </c>
      <c r="R40" s="22">
        <v>1</v>
      </c>
      <c r="S40" s="22">
        <v>1</v>
      </c>
      <c r="T40" s="22">
        <v>1</v>
      </c>
      <c r="U40" s="22">
        <v>1</v>
      </c>
      <c r="V40" s="22">
        <v>1</v>
      </c>
      <c r="W40" s="22">
        <v>1</v>
      </c>
      <c r="X40" s="22">
        <v>1</v>
      </c>
      <c r="Y40" s="22">
        <v>1</v>
      </c>
      <c r="Z40" s="22">
        <v>1</v>
      </c>
      <c r="AA40" s="91">
        <f t="shared" si="1"/>
        <v>4</v>
      </c>
    </row>
    <row r="41" spans="1:27" ht="20.25" x14ac:dyDescent="0.5">
      <c r="A41" s="21">
        <v>33</v>
      </c>
      <c r="B41" s="22">
        <v>1</v>
      </c>
      <c r="C41" s="22">
        <v>1</v>
      </c>
      <c r="D41" s="22">
        <v>1</v>
      </c>
      <c r="E41" s="22">
        <v>1</v>
      </c>
      <c r="F41" s="22">
        <v>1</v>
      </c>
      <c r="G41" s="22">
        <v>1</v>
      </c>
      <c r="H41" s="22">
        <v>1</v>
      </c>
      <c r="I41" s="22">
        <v>1</v>
      </c>
      <c r="J41" s="22">
        <v>1</v>
      </c>
      <c r="K41" s="22">
        <v>1</v>
      </c>
      <c r="L41" s="22">
        <v>1</v>
      </c>
      <c r="M41" s="22">
        <v>1</v>
      </c>
      <c r="N41" s="22">
        <v>0</v>
      </c>
      <c r="O41" s="22">
        <v>1</v>
      </c>
      <c r="P41" s="22">
        <v>1</v>
      </c>
      <c r="Q41" s="22">
        <v>1</v>
      </c>
      <c r="R41" s="22">
        <v>1</v>
      </c>
      <c r="S41" s="22">
        <v>1</v>
      </c>
      <c r="T41" s="22">
        <v>0</v>
      </c>
      <c r="U41" s="22">
        <v>1</v>
      </c>
      <c r="V41" s="22">
        <v>1</v>
      </c>
      <c r="W41" s="22">
        <v>1</v>
      </c>
      <c r="X41" s="22">
        <v>1</v>
      </c>
      <c r="Y41" s="22">
        <v>1</v>
      </c>
      <c r="Z41" s="22">
        <v>1</v>
      </c>
      <c r="AA41" s="91">
        <f t="shared" si="0"/>
        <v>4</v>
      </c>
    </row>
    <row r="42" spans="1:27" ht="20.25" x14ac:dyDescent="0.5">
      <c r="A42" s="21">
        <v>34</v>
      </c>
      <c r="B42" s="22">
        <v>1</v>
      </c>
      <c r="C42" s="22">
        <v>1</v>
      </c>
      <c r="D42" s="22">
        <v>1</v>
      </c>
      <c r="E42" s="22">
        <v>1</v>
      </c>
      <c r="F42" s="22">
        <v>1</v>
      </c>
      <c r="G42" s="22">
        <v>1</v>
      </c>
      <c r="H42" s="22">
        <v>1</v>
      </c>
      <c r="I42" s="22">
        <v>1</v>
      </c>
      <c r="J42" s="22">
        <v>1</v>
      </c>
      <c r="K42" s="22">
        <v>1</v>
      </c>
      <c r="L42" s="22">
        <v>1</v>
      </c>
      <c r="M42" s="22">
        <v>1</v>
      </c>
      <c r="N42" s="22">
        <v>1</v>
      </c>
      <c r="O42" s="22">
        <v>1</v>
      </c>
      <c r="P42" s="22">
        <v>1</v>
      </c>
      <c r="Q42" s="22">
        <v>1</v>
      </c>
      <c r="R42" s="22">
        <v>1</v>
      </c>
      <c r="S42" s="22">
        <v>1</v>
      </c>
      <c r="T42" s="22">
        <v>0</v>
      </c>
      <c r="U42" s="22">
        <v>1</v>
      </c>
      <c r="V42" s="22">
        <v>1</v>
      </c>
      <c r="W42" s="22">
        <v>1</v>
      </c>
      <c r="X42" s="22">
        <v>1</v>
      </c>
      <c r="Y42" s="22">
        <v>1</v>
      </c>
      <c r="Z42" s="22">
        <v>1</v>
      </c>
      <c r="AA42" s="91">
        <f t="shared" si="0"/>
        <v>4</v>
      </c>
    </row>
    <row r="43" spans="1:27" ht="20.25" x14ac:dyDescent="0.5">
      <c r="A43" s="21">
        <v>35</v>
      </c>
      <c r="B43" s="22">
        <v>1</v>
      </c>
      <c r="C43" s="22">
        <v>1</v>
      </c>
      <c r="D43" s="22">
        <v>1</v>
      </c>
      <c r="E43" s="22">
        <v>1</v>
      </c>
      <c r="F43" s="22">
        <v>1</v>
      </c>
      <c r="G43" s="22">
        <v>1</v>
      </c>
      <c r="H43" s="22">
        <v>1</v>
      </c>
      <c r="I43" s="22">
        <v>1</v>
      </c>
      <c r="J43" s="22">
        <v>1</v>
      </c>
      <c r="K43" s="22">
        <v>1</v>
      </c>
      <c r="L43" s="22">
        <v>1</v>
      </c>
      <c r="M43" s="22">
        <v>1</v>
      </c>
      <c r="N43" s="22">
        <v>0</v>
      </c>
      <c r="O43" s="22">
        <v>1</v>
      </c>
      <c r="P43" s="22">
        <v>1</v>
      </c>
      <c r="Q43" s="22">
        <v>1</v>
      </c>
      <c r="R43" s="22">
        <v>1</v>
      </c>
      <c r="S43" s="22">
        <v>1</v>
      </c>
      <c r="T43" s="22">
        <v>0</v>
      </c>
      <c r="U43" s="22">
        <v>1</v>
      </c>
      <c r="V43" s="22">
        <v>1</v>
      </c>
      <c r="W43" s="22">
        <v>1</v>
      </c>
      <c r="X43" s="22">
        <v>1</v>
      </c>
      <c r="Y43" s="22">
        <v>1</v>
      </c>
      <c r="Z43" s="22">
        <v>1</v>
      </c>
      <c r="AA43" s="91">
        <f t="shared" si="0"/>
        <v>4</v>
      </c>
    </row>
    <row r="44" spans="1:27" ht="20.25" x14ac:dyDescent="0.5">
      <c r="A44" s="21">
        <v>36</v>
      </c>
      <c r="B44" s="22">
        <v>1</v>
      </c>
      <c r="C44" s="22">
        <v>1</v>
      </c>
      <c r="D44" s="22">
        <v>1</v>
      </c>
      <c r="E44" s="22">
        <v>1</v>
      </c>
      <c r="F44" s="22">
        <v>1</v>
      </c>
      <c r="G44" s="22">
        <v>1</v>
      </c>
      <c r="H44" s="22">
        <v>1</v>
      </c>
      <c r="I44" s="22">
        <v>1</v>
      </c>
      <c r="J44" s="22">
        <v>1</v>
      </c>
      <c r="K44" s="22">
        <v>1</v>
      </c>
      <c r="L44" s="22">
        <v>1</v>
      </c>
      <c r="M44" s="22">
        <v>1</v>
      </c>
      <c r="N44" s="22">
        <v>0</v>
      </c>
      <c r="O44" s="22">
        <v>1</v>
      </c>
      <c r="P44" s="22">
        <v>1</v>
      </c>
      <c r="Q44" s="22">
        <v>1</v>
      </c>
      <c r="R44" s="22">
        <v>1</v>
      </c>
      <c r="S44" s="22">
        <v>1</v>
      </c>
      <c r="T44" s="22">
        <v>0</v>
      </c>
      <c r="U44" s="22">
        <v>1</v>
      </c>
      <c r="V44" s="22">
        <v>1</v>
      </c>
      <c r="W44" s="22">
        <v>1</v>
      </c>
      <c r="X44" s="22">
        <v>1</v>
      </c>
      <c r="Y44" s="22">
        <v>1</v>
      </c>
      <c r="Z44" s="22">
        <v>1</v>
      </c>
      <c r="AA44" s="91">
        <f t="shared" si="0"/>
        <v>4</v>
      </c>
    </row>
    <row r="45" spans="1:27" ht="20.25" x14ac:dyDescent="0.5">
      <c r="A45" s="21">
        <v>37</v>
      </c>
      <c r="B45" s="22">
        <v>1</v>
      </c>
      <c r="C45" s="22">
        <v>1</v>
      </c>
      <c r="D45" s="22">
        <v>1</v>
      </c>
      <c r="E45" s="22">
        <v>1</v>
      </c>
      <c r="F45" s="22">
        <v>1</v>
      </c>
      <c r="G45" s="22">
        <v>1</v>
      </c>
      <c r="H45" s="22">
        <v>1</v>
      </c>
      <c r="I45" s="22">
        <v>1</v>
      </c>
      <c r="J45" s="22">
        <v>1</v>
      </c>
      <c r="K45" s="22">
        <v>1</v>
      </c>
      <c r="L45" s="22">
        <v>1</v>
      </c>
      <c r="M45" s="22">
        <v>1</v>
      </c>
      <c r="N45" s="22">
        <v>0</v>
      </c>
      <c r="O45" s="22">
        <v>1</v>
      </c>
      <c r="P45" s="22">
        <v>1</v>
      </c>
      <c r="Q45" s="22">
        <v>1</v>
      </c>
      <c r="R45" s="22">
        <v>1</v>
      </c>
      <c r="S45" s="22">
        <v>1</v>
      </c>
      <c r="T45" s="22">
        <v>1</v>
      </c>
      <c r="U45" s="22">
        <v>1</v>
      </c>
      <c r="V45" s="22">
        <v>1</v>
      </c>
      <c r="W45" s="22">
        <v>1</v>
      </c>
      <c r="X45" s="22">
        <v>1</v>
      </c>
      <c r="Y45" s="22">
        <v>1</v>
      </c>
      <c r="Z45" s="22">
        <v>1</v>
      </c>
      <c r="AA45" s="91">
        <f t="shared" si="0"/>
        <v>4</v>
      </c>
    </row>
    <row r="46" spans="1:27" ht="20.25" x14ac:dyDescent="0.5">
      <c r="A46" s="21">
        <v>38</v>
      </c>
      <c r="B46" s="22">
        <v>1</v>
      </c>
      <c r="C46" s="22">
        <v>1</v>
      </c>
      <c r="D46" s="22">
        <v>1</v>
      </c>
      <c r="E46" s="22">
        <v>1</v>
      </c>
      <c r="F46" s="22">
        <v>1</v>
      </c>
      <c r="G46" s="22">
        <v>1</v>
      </c>
      <c r="H46" s="22">
        <v>1</v>
      </c>
      <c r="I46" s="22">
        <v>1</v>
      </c>
      <c r="J46" s="22">
        <v>1</v>
      </c>
      <c r="K46" s="22">
        <v>1</v>
      </c>
      <c r="L46" s="22">
        <v>1</v>
      </c>
      <c r="M46" s="22">
        <v>1</v>
      </c>
      <c r="N46" s="22">
        <v>1</v>
      </c>
      <c r="O46" s="22">
        <v>1</v>
      </c>
      <c r="P46" s="22">
        <v>1</v>
      </c>
      <c r="Q46" s="22">
        <v>1</v>
      </c>
      <c r="R46" s="22">
        <v>1</v>
      </c>
      <c r="S46" s="22">
        <v>1</v>
      </c>
      <c r="T46" s="22">
        <v>0</v>
      </c>
      <c r="U46" s="22">
        <v>1</v>
      </c>
      <c r="V46" s="22">
        <v>1</v>
      </c>
      <c r="W46" s="22">
        <v>1</v>
      </c>
      <c r="X46" s="22">
        <v>1</v>
      </c>
      <c r="Y46" s="22">
        <v>1</v>
      </c>
      <c r="Z46" s="22">
        <v>0</v>
      </c>
      <c r="AA46" s="91">
        <f t="shared" si="0"/>
        <v>4</v>
      </c>
    </row>
    <row r="47" spans="1:27" ht="20.25" x14ac:dyDescent="0.5">
      <c r="A47" s="21">
        <v>39</v>
      </c>
      <c r="B47" s="22">
        <v>1</v>
      </c>
      <c r="C47" s="22">
        <v>1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  <c r="N47" s="22">
        <v>1</v>
      </c>
      <c r="O47" s="22">
        <v>1</v>
      </c>
      <c r="P47" s="22">
        <v>1</v>
      </c>
      <c r="Q47" s="22">
        <v>1</v>
      </c>
      <c r="R47" s="22">
        <v>1</v>
      </c>
      <c r="S47" s="22">
        <v>1</v>
      </c>
      <c r="T47" s="22">
        <v>0</v>
      </c>
      <c r="U47" s="22">
        <v>1</v>
      </c>
      <c r="V47" s="22">
        <v>1</v>
      </c>
      <c r="W47" s="22">
        <v>1</v>
      </c>
      <c r="X47" s="22">
        <v>1</v>
      </c>
      <c r="Y47" s="22">
        <v>1</v>
      </c>
      <c r="Z47" s="22">
        <v>0</v>
      </c>
      <c r="AA47" s="91">
        <f t="shared" si="0"/>
        <v>4</v>
      </c>
    </row>
    <row r="48" spans="1:27" ht="20.25" x14ac:dyDescent="0.5">
      <c r="A48" s="21">
        <v>40</v>
      </c>
      <c r="B48" s="22">
        <v>1</v>
      </c>
      <c r="C48" s="22">
        <v>1</v>
      </c>
      <c r="D48" s="22">
        <v>1</v>
      </c>
      <c r="E48" s="22">
        <v>1</v>
      </c>
      <c r="F48" s="22">
        <v>1</v>
      </c>
      <c r="G48" s="22">
        <v>1</v>
      </c>
      <c r="H48" s="22">
        <v>1</v>
      </c>
      <c r="I48" s="22">
        <v>1</v>
      </c>
      <c r="J48" s="22">
        <v>1</v>
      </c>
      <c r="K48" s="22">
        <v>1</v>
      </c>
      <c r="L48" s="22">
        <v>1</v>
      </c>
      <c r="M48" s="22">
        <v>1</v>
      </c>
      <c r="N48" s="22">
        <v>0</v>
      </c>
      <c r="O48" s="22">
        <v>1</v>
      </c>
      <c r="P48" s="22">
        <v>1</v>
      </c>
      <c r="Q48" s="22">
        <v>1</v>
      </c>
      <c r="R48" s="22">
        <v>1</v>
      </c>
      <c r="S48" s="22">
        <v>1</v>
      </c>
      <c r="T48" s="22">
        <v>0</v>
      </c>
      <c r="U48" s="22">
        <v>1</v>
      </c>
      <c r="V48" s="22">
        <v>1</v>
      </c>
      <c r="W48" s="22">
        <v>1</v>
      </c>
      <c r="X48" s="22">
        <v>1</v>
      </c>
      <c r="Y48" s="22">
        <v>1</v>
      </c>
      <c r="Z48" s="22">
        <v>0</v>
      </c>
      <c r="AA48" s="91">
        <f t="shared" si="0"/>
        <v>4</v>
      </c>
    </row>
    <row r="49" spans="1:28" ht="20.25" x14ac:dyDescent="0.5">
      <c r="A49" s="21">
        <v>41</v>
      </c>
      <c r="B49" s="22">
        <v>1</v>
      </c>
      <c r="C49" s="22">
        <v>1</v>
      </c>
      <c r="D49" s="22">
        <v>1</v>
      </c>
      <c r="E49" s="22">
        <v>1</v>
      </c>
      <c r="F49" s="22">
        <v>1</v>
      </c>
      <c r="G49" s="22">
        <v>1</v>
      </c>
      <c r="H49" s="22">
        <v>1</v>
      </c>
      <c r="I49" s="22">
        <v>1</v>
      </c>
      <c r="J49" s="22">
        <v>1</v>
      </c>
      <c r="K49" s="22">
        <v>1</v>
      </c>
      <c r="L49" s="22">
        <v>1</v>
      </c>
      <c r="M49" s="22">
        <v>1</v>
      </c>
      <c r="N49" s="22">
        <v>1</v>
      </c>
      <c r="O49" s="22">
        <v>1</v>
      </c>
      <c r="P49" s="22">
        <v>1</v>
      </c>
      <c r="Q49" s="22">
        <v>1</v>
      </c>
      <c r="R49" s="22">
        <v>1</v>
      </c>
      <c r="S49" s="22">
        <v>1</v>
      </c>
      <c r="T49" s="22">
        <v>1</v>
      </c>
      <c r="U49" s="22">
        <v>1</v>
      </c>
      <c r="V49" s="22">
        <v>1</v>
      </c>
      <c r="W49" s="22">
        <v>1</v>
      </c>
      <c r="X49" s="22">
        <v>1</v>
      </c>
      <c r="Y49" s="22">
        <v>1</v>
      </c>
      <c r="Z49" s="22">
        <v>0</v>
      </c>
      <c r="AA49" s="91">
        <f t="shared" si="0"/>
        <v>4</v>
      </c>
    </row>
    <row r="50" spans="1:28" ht="20.25" x14ac:dyDescent="0.5">
      <c r="A50" s="21">
        <v>42</v>
      </c>
      <c r="B50" s="22">
        <v>1</v>
      </c>
      <c r="C50" s="22">
        <v>1</v>
      </c>
      <c r="D50" s="22">
        <v>1</v>
      </c>
      <c r="E50" s="22">
        <v>1</v>
      </c>
      <c r="F50" s="22">
        <v>1</v>
      </c>
      <c r="G50" s="22">
        <v>1</v>
      </c>
      <c r="H50" s="22">
        <v>1</v>
      </c>
      <c r="I50" s="22">
        <v>1</v>
      </c>
      <c r="J50" s="22">
        <v>1</v>
      </c>
      <c r="K50" s="22">
        <v>1</v>
      </c>
      <c r="L50" s="22">
        <v>1</v>
      </c>
      <c r="M50" s="22">
        <v>1</v>
      </c>
      <c r="N50" s="22">
        <v>1</v>
      </c>
      <c r="O50" s="22">
        <v>1</v>
      </c>
      <c r="P50" s="22">
        <v>1</v>
      </c>
      <c r="Q50" s="22">
        <v>1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>
        <v>1</v>
      </c>
      <c r="X50" s="22">
        <v>1</v>
      </c>
      <c r="Y50" s="22">
        <v>1</v>
      </c>
      <c r="Z50" s="22">
        <v>0</v>
      </c>
      <c r="AA50" s="91">
        <f t="shared" ref="AA50:AA56" si="3">B50+G50+K50+Q50</f>
        <v>4</v>
      </c>
    </row>
    <row r="51" spans="1:28" ht="20.25" x14ac:dyDescent="0.5">
      <c r="A51" s="21">
        <v>43</v>
      </c>
      <c r="B51" s="22">
        <v>1</v>
      </c>
      <c r="C51" s="22">
        <v>1</v>
      </c>
      <c r="D51" s="22">
        <v>1</v>
      </c>
      <c r="E51" s="22">
        <v>1</v>
      </c>
      <c r="F51" s="22">
        <v>1</v>
      </c>
      <c r="G51" s="22">
        <v>1</v>
      </c>
      <c r="H51" s="22">
        <v>1</v>
      </c>
      <c r="I51" s="22">
        <v>1</v>
      </c>
      <c r="J51" s="22">
        <v>1</v>
      </c>
      <c r="K51" s="22">
        <v>1</v>
      </c>
      <c r="L51" s="22">
        <v>1</v>
      </c>
      <c r="M51" s="22">
        <v>1</v>
      </c>
      <c r="N51" s="22">
        <v>1</v>
      </c>
      <c r="O51" s="22">
        <v>1</v>
      </c>
      <c r="P51" s="22">
        <v>1</v>
      </c>
      <c r="Q51" s="22">
        <v>1</v>
      </c>
      <c r="R51" s="22">
        <v>1</v>
      </c>
      <c r="S51" s="22">
        <v>1</v>
      </c>
      <c r="T51" s="22">
        <v>0</v>
      </c>
      <c r="U51" s="22">
        <v>1</v>
      </c>
      <c r="V51" s="22">
        <v>1</v>
      </c>
      <c r="W51" s="22">
        <v>1</v>
      </c>
      <c r="X51" s="22">
        <v>1</v>
      </c>
      <c r="Y51" s="22">
        <v>1</v>
      </c>
      <c r="Z51" s="22">
        <v>0</v>
      </c>
      <c r="AA51" s="91">
        <f t="shared" si="3"/>
        <v>4</v>
      </c>
    </row>
    <row r="52" spans="1:28" ht="20.25" x14ac:dyDescent="0.5">
      <c r="A52" s="21">
        <v>44</v>
      </c>
      <c r="B52" s="22">
        <v>1</v>
      </c>
      <c r="C52" s="22">
        <v>1</v>
      </c>
      <c r="D52" s="22">
        <v>1</v>
      </c>
      <c r="E52" s="22">
        <v>1</v>
      </c>
      <c r="F52" s="22">
        <v>1</v>
      </c>
      <c r="G52" s="22">
        <v>1</v>
      </c>
      <c r="H52" s="22">
        <v>1</v>
      </c>
      <c r="I52" s="22">
        <v>1</v>
      </c>
      <c r="J52" s="22">
        <v>1</v>
      </c>
      <c r="K52" s="22">
        <v>1</v>
      </c>
      <c r="L52" s="22">
        <v>1</v>
      </c>
      <c r="M52" s="22">
        <v>1</v>
      </c>
      <c r="N52" s="22">
        <v>0</v>
      </c>
      <c r="O52" s="22">
        <v>1</v>
      </c>
      <c r="P52" s="22">
        <v>1</v>
      </c>
      <c r="Q52" s="22">
        <v>0</v>
      </c>
      <c r="R52" s="22">
        <v>1</v>
      </c>
      <c r="S52" s="22">
        <v>1</v>
      </c>
      <c r="T52" s="22">
        <v>1</v>
      </c>
      <c r="U52" s="22">
        <v>1</v>
      </c>
      <c r="V52" s="22">
        <v>1</v>
      </c>
      <c r="W52" s="22">
        <v>1</v>
      </c>
      <c r="X52" s="22">
        <v>1</v>
      </c>
      <c r="Y52" s="22">
        <v>1</v>
      </c>
      <c r="Z52" s="22">
        <v>0</v>
      </c>
      <c r="AA52" s="91">
        <f t="shared" si="3"/>
        <v>3</v>
      </c>
    </row>
    <row r="53" spans="1:28" ht="20.25" x14ac:dyDescent="0.5">
      <c r="A53" s="21">
        <v>45</v>
      </c>
      <c r="B53" s="22">
        <v>1</v>
      </c>
      <c r="C53" s="22">
        <v>1</v>
      </c>
      <c r="D53" s="22">
        <v>1</v>
      </c>
      <c r="E53" s="22">
        <v>1</v>
      </c>
      <c r="F53" s="22">
        <v>1</v>
      </c>
      <c r="G53" s="22">
        <v>1</v>
      </c>
      <c r="H53" s="22">
        <v>1</v>
      </c>
      <c r="I53" s="22">
        <v>1</v>
      </c>
      <c r="J53" s="22">
        <v>1</v>
      </c>
      <c r="K53" s="22">
        <v>1</v>
      </c>
      <c r="L53" s="22">
        <v>1</v>
      </c>
      <c r="M53" s="22">
        <v>1</v>
      </c>
      <c r="N53" s="22">
        <v>1</v>
      </c>
      <c r="O53" s="22">
        <v>1</v>
      </c>
      <c r="P53" s="22">
        <v>1</v>
      </c>
      <c r="Q53" s="22">
        <v>0</v>
      </c>
      <c r="R53" s="22">
        <v>1</v>
      </c>
      <c r="S53" s="22">
        <v>1</v>
      </c>
      <c r="T53" s="22">
        <v>0</v>
      </c>
      <c r="U53" s="22">
        <v>1</v>
      </c>
      <c r="V53" s="22">
        <v>1</v>
      </c>
      <c r="W53" s="22">
        <v>1</v>
      </c>
      <c r="X53" s="22">
        <v>1</v>
      </c>
      <c r="Y53" s="22">
        <v>1</v>
      </c>
      <c r="Z53" s="22">
        <v>0</v>
      </c>
      <c r="AA53" s="91">
        <f t="shared" si="3"/>
        <v>3</v>
      </c>
    </row>
    <row r="54" spans="1:28" ht="20.25" x14ac:dyDescent="0.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91">
        <f t="shared" si="3"/>
        <v>0</v>
      </c>
    </row>
    <row r="55" spans="1:28" ht="20.25" x14ac:dyDescent="0.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91">
        <f t="shared" si="3"/>
        <v>0</v>
      </c>
    </row>
    <row r="56" spans="1:28" ht="20.25" x14ac:dyDescent="0.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91">
        <f t="shared" si="3"/>
        <v>0</v>
      </c>
    </row>
    <row r="57" spans="1:28" ht="20.25" x14ac:dyDescent="0.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91">
        <f t="shared" si="0"/>
        <v>0</v>
      </c>
      <c r="AB57" s="61"/>
    </row>
    <row r="58" spans="1:28" ht="36.75" x14ac:dyDescent="0.5">
      <c r="A58" s="14" t="s">
        <v>89</v>
      </c>
      <c r="B58" s="15">
        <f>COUNTIF(B9:B57,D61)</f>
        <v>42</v>
      </c>
      <c r="C58" s="15">
        <f t="shared" ref="C58:Z58" si="4">COUNTIF(C9:C57,$D$61)</f>
        <v>45</v>
      </c>
      <c r="D58" s="15">
        <f t="shared" si="4"/>
        <v>45</v>
      </c>
      <c r="E58" s="15">
        <f t="shared" si="4"/>
        <v>45</v>
      </c>
      <c r="F58" s="15">
        <f t="shared" si="4"/>
        <v>45</v>
      </c>
      <c r="G58" s="15">
        <f t="shared" si="4"/>
        <v>45</v>
      </c>
      <c r="H58" s="15">
        <f t="shared" si="4"/>
        <v>45</v>
      </c>
      <c r="I58" s="15">
        <f t="shared" si="4"/>
        <v>43</v>
      </c>
      <c r="J58" s="15">
        <f t="shared" si="4"/>
        <v>45</v>
      </c>
      <c r="K58" s="15">
        <f t="shared" si="4"/>
        <v>44</v>
      </c>
      <c r="L58" s="15">
        <f t="shared" si="4"/>
        <v>45</v>
      </c>
      <c r="M58" s="15">
        <f t="shared" si="4"/>
        <v>44</v>
      </c>
      <c r="N58" s="15">
        <f t="shared" si="4"/>
        <v>21</v>
      </c>
      <c r="O58" s="15">
        <f t="shared" si="4"/>
        <v>45</v>
      </c>
      <c r="P58" s="15">
        <f t="shared" si="4"/>
        <v>44</v>
      </c>
      <c r="Q58" s="15">
        <f t="shared" si="4"/>
        <v>41</v>
      </c>
      <c r="R58" s="15">
        <f t="shared" si="4"/>
        <v>45</v>
      </c>
      <c r="S58" s="15">
        <f t="shared" si="4"/>
        <v>42</v>
      </c>
      <c r="T58" s="15">
        <f t="shared" si="4"/>
        <v>16</v>
      </c>
      <c r="U58" s="15">
        <f t="shared" si="4"/>
        <v>44</v>
      </c>
      <c r="V58" s="15">
        <f t="shared" si="4"/>
        <v>43</v>
      </c>
      <c r="W58" s="15">
        <f t="shared" si="4"/>
        <v>43</v>
      </c>
      <c r="X58" s="15">
        <f t="shared" si="4"/>
        <v>45</v>
      </c>
      <c r="Y58" s="15">
        <f t="shared" si="4"/>
        <v>44</v>
      </c>
      <c r="Z58" s="15">
        <f t="shared" si="4"/>
        <v>10</v>
      </c>
      <c r="AA58" s="87">
        <f>COUNTIF(AA9:AA57,"&gt;1")</f>
        <v>45</v>
      </c>
      <c r="AB58" s="60"/>
    </row>
    <row r="59" spans="1:28" ht="36.75" x14ac:dyDescent="0.5">
      <c r="A59" s="14" t="s">
        <v>90</v>
      </c>
      <c r="B59" s="15">
        <f>COUNTIF(B9:B57,D62)</f>
        <v>3</v>
      </c>
      <c r="C59" s="15">
        <f t="shared" ref="C59:Z59" si="5">COUNTIF(C9:C57,$D$62)</f>
        <v>0</v>
      </c>
      <c r="D59" s="15">
        <f t="shared" si="5"/>
        <v>0</v>
      </c>
      <c r="E59" s="15">
        <f t="shared" si="5"/>
        <v>0</v>
      </c>
      <c r="F59" s="15">
        <f t="shared" si="5"/>
        <v>0</v>
      </c>
      <c r="G59" s="15">
        <f t="shared" si="5"/>
        <v>0</v>
      </c>
      <c r="H59" s="15">
        <f t="shared" si="5"/>
        <v>0</v>
      </c>
      <c r="I59" s="15">
        <f t="shared" si="5"/>
        <v>2</v>
      </c>
      <c r="J59" s="15">
        <f t="shared" si="5"/>
        <v>0</v>
      </c>
      <c r="K59" s="15">
        <f t="shared" si="5"/>
        <v>1</v>
      </c>
      <c r="L59" s="15">
        <f t="shared" si="5"/>
        <v>0</v>
      </c>
      <c r="M59" s="15">
        <f t="shared" si="5"/>
        <v>1</v>
      </c>
      <c r="N59" s="15">
        <f t="shared" si="5"/>
        <v>24</v>
      </c>
      <c r="O59" s="15">
        <f t="shared" si="5"/>
        <v>0</v>
      </c>
      <c r="P59" s="15">
        <f t="shared" si="5"/>
        <v>1</v>
      </c>
      <c r="Q59" s="15">
        <f t="shared" si="5"/>
        <v>4</v>
      </c>
      <c r="R59" s="15">
        <f t="shared" si="5"/>
        <v>0</v>
      </c>
      <c r="S59" s="15">
        <f t="shared" si="5"/>
        <v>3</v>
      </c>
      <c r="T59" s="15">
        <f t="shared" si="5"/>
        <v>29</v>
      </c>
      <c r="U59" s="15">
        <f t="shared" si="5"/>
        <v>1</v>
      </c>
      <c r="V59" s="15">
        <f t="shared" si="5"/>
        <v>2</v>
      </c>
      <c r="W59" s="15">
        <f t="shared" si="5"/>
        <v>2</v>
      </c>
      <c r="X59" s="15">
        <f t="shared" si="5"/>
        <v>0</v>
      </c>
      <c r="Y59" s="15">
        <f t="shared" si="5"/>
        <v>1</v>
      </c>
      <c r="Z59" s="15">
        <f t="shared" si="5"/>
        <v>35</v>
      </c>
      <c r="AA59" s="88"/>
    </row>
    <row r="60" spans="1:28" x14ac:dyDescent="0.7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8" ht="21" customHeight="1" x14ac:dyDescent="0.7">
      <c r="B61" s="78" t="s">
        <v>91</v>
      </c>
      <c r="C61" s="78"/>
      <c r="D61" s="65">
        <v>1</v>
      </c>
      <c r="T61" s="59" t="s">
        <v>118</v>
      </c>
    </row>
    <row r="62" spans="1:28" ht="21" customHeight="1" x14ac:dyDescent="0.7">
      <c r="B62" s="78" t="s">
        <v>93</v>
      </c>
      <c r="C62" s="78"/>
      <c r="D62" s="65">
        <v>0</v>
      </c>
      <c r="T62" s="79" t="s">
        <v>94</v>
      </c>
      <c r="U62" s="79"/>
      <c r="V62" s="79"/>
      <c r="W62" s="79"/>
      <c r="X62" s="79"/>
      <c r="Y62" s="79"/>
      <c r="Z62" s="79"/>
      <c r="AA62" s="79"/>
    </row>
    <row r="63" spans="1:28" x14ac:dyDescent="0.7">
      <c r="T63" s="79" t="s">
        <v>113</v>
      </c>
      <c r="U63" s="79"/>
      <c r="V63" s="79"/>
      <c r="W63" s="79"/>
      <c r="X63" s="79"/>
      <c r="Y63" s="79"/>
      <c r="Z63" s="79"/>
      <c r="AA63" s="79"/>
    </row>
    <row r="64" spans="1:28" x14ac:dyDescent="0.7">
      <c r="T64" s="79" t="s">
        <v>114</v>
      </c>
      <c r="U64" s="79"/>
      <c r="V64" s="79"/>
      <c r="W64" s="79"/>
      <c r="X64" s="79"/>
      <c r="Y64" s="79"/>
      <c r="Z64" s="79"/>
      <c r="AA64" s="79"/>
    </row>
  </sheetData>
  <autoFilter ref="AA2:AA64" xr:uid="{49B8CE4D-5672-422D-9B45-9FF7DE816DFC}"/>
  <mergeCells count="13">
    <mergeCell ref="AA58:AA59"/>
    <mergeCell ref="B61:C61"/>
    <mergeCell ref="B62:C62"/>
    <mergeCell ref="T62:AA62"/>
    <mergeCell ref="T63:AA63"/>
    <mergeCell ref="T64:AA64"/>
    <mergeCell ref="A2:AA2"/>
    <mergeCell ref="A3:AA3"/>
    <mergeCell ref="A4:AA4"/>
    <mergeCell ref="A5:AA5"/>
    <mergeCell ref="A6:A8"/>
    <mergeCell ref="B6:AA6"/>
    <mergeCell ref="AA7:AA8"/>
  </mergeCells>
  <pageMargins left="0.74" right="0.19685039370078741" top="0.35" bottom="0.12" header="0.25" footer="0.12"/>
  <pageSetup paperSize="9" scale="75" orientation="landscape" r:id="rId1"/>
  <rowBreaks count="1" manualBreakCount="1">
    <brk id="34" max="2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558C4-B50B-4C63-BC52-DFB10E88A763}">
  <dimension ref="A1:AB100"/>
  <sheetViews>
    <sheetView topLeftCell="A8" zoomScale="70" zoomScaleNormal="70" workbookViewId="0">
      <selection activeCell="AE22" sqref="AE22"/>
    </sheetView>
  </sheetViews>
  <sheetFormatPr defaultRowHeight="21" x14ac:dyDescent="0.35"/>
  <cols>
    <col min="1" max="1" width="9.625" style="18" customWidth="1"/>
    <col min="2" max="26" width="5.5" style="6" customWidth="1"/>
    <col min="27" max="27" width="9.875" style="6" customWidth="1"/>
    <col min="28" max="28" width="12" style="6" customWidth="1"/>
    <col min="29" max="16384" width="9" style="6"/>
  </cols>
  <sheetData>
    <row r="1" spans="1:28" ht="30.75" customHeight="1" x14ac:dyDescent="0.35"/>
    <row r="2" spans="1:28" ht="29.25" customHeight="1" x14ac:dyDescent="0.25">
      <c r="A2" s="80" t="s">
        <v>102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8" ht="30" customHeight="1" x14ac:dyDescent="0.25">
      <c r="A3" s="80" t="s">
        <v>99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28" ht="20.25" x14ac:dyDescent="0.5">
      <c r="A4" s="74" t="s">
        <v>95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8" ht="20.25" x14ac:dyDescent="0.5">
      <c r="A5" s="75" t="s">
        <v>96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28" ht="20.25" x14ac:dyDescent="0.25">
      <c r="A6" s="76" t="s">
        <v>61</v>
      </c>
      <c r="B6" s="81" t="s">
        <v>100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8" ht="17.25" x14ac:dyDescent="0.4">
      <c r="A7" s="76"/>
      <c r="B7" s="7" t="s">
        <v>62</v>
      </c>
      <c r="C7" s="8"/>
      <c r="D7" s="8"/>
      <c r="E7" s="8"/>
      <c r="F7" s="8"/>
      <c r="G7" s="7" t="s">
        <v>62</v>
      </c>
      <c r="H7" s="8"/>
      <c r="I7" s="8"/>
      <c r="J7" s="8"/>
      <c r="K7" s="7" t="s">
        <v>62</v>
      </c>
      <c r="L7" s="8"/>
      <c r="M7" s="8"/>
      <c r="N7" s="8"/>
      <c r="O7" s="8"/>
      <c r="P7" s="8"/>
      <c r="Q7" s="7" t="s">
        <v>62</v>
      </c>
      <c r="R7" s="8"/>
      <c r="S7" s="8"/>
      <c r="T7" s="8"/>
      <c r="U7" s="8"/>
      <c r="V7" s="8"/>
      <c r="W7" s="8"/>
      <c r="X7" s="8"/>
      <c r="Y7" s="8"/>
      <c r="Z7" s="8"/>
      <c r="AA7" s="89" t="s">
        <v>63</v>
      </c>
    </row>
    <row r="8" spans="1:28" ht="33.75" customHeight="1" x14ac:dyDescent="0.4">
      <c r="A8" s="76"/>
      <c r="B8" s="9" t="s">
        <v>64</v>
      </c>
      <c r="C8" s="9" t="s">
        <v>65</v>
      </c>
      <c r="D8" s="9" t="s">
        <v>66</v>
      </c>
      <c r="E8" s="9" t="s">
        <v>67</v>
      </c>
      <c r="F8" s="9" t="s">
        <v>68</v>
      </c>
      <c r="G8" s="9" t="s">
        <v>69</v>
      </c>
      <c r="H8" s="9" t="s">
        <v>70</v>
      </c>
      <c r="I8" s="9" t="s">
        <v>71</v>
      </c>
      <c r="J8" s="9" t="s">
        <v>72</v>
      </c>
      <c r="K8" s="9" t="s">
        <v>73</v>
      </c>
      <c r="L8" s="9" t="s">
        <v>74</v>
      </c>
      <c r="M8" s="9" t="s">
        <v>75</v>
      </c>
      <c r="N8" s="9" t="s">
        <v>76</v>
      </c>
      <c r="O8" s="9" t="s">
        <v>77</v>
      </c>
      <c r="P8" s="9" t="s">
        <v>78</v>
      </c>
      <c r="Q8" s="9" t="s">
        <v>79</v>
      </c>
      <c r="R8" s="9" t="s">
        <v>80</v>
      </c>
      <c r="S8" s="9" t="s">
        <v>81</v>
      </c>
      <c r="T8" s="9" t="s">
        <v>82</v>
      </c>
      <c r="U8" s="9" t="s">
        <v>83</v>
      </c>
      <c r="V8" s="9" t="s">
        <v>84</v>
      </c>
      <c r="W8" s="9" t="s">
        <v>85</v>
      </c>
      <c r="X8" s="9" t="s">
        <v>86</v>
      </c>
      <c r="Y8" s="9" t="s">
        <v>87</v>
      </c>
      <c r="Z8" s="9" t="s">
        <v>88</v>
      </c>
      <c r="AA8" s="90"/>
    </row>
    <row r="9" spans="1:28" ht="20.25" x14ac:dyDescent="0.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91">
        <f>B9+G9+K9+Q9</f>
        <v>0</v>
      </c>
    </row>
    <row r="10" spans="1:28" ht="20.25" x14ac:dyDescent="0.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91">
        <f t="shared" ref="AA10:AA93" si="0">B10+G10+K10+Q10</f>
        <v>0</v>
      </c>
    </row>
    <row r="11" spans="1:28" ht="20.25" x14ac:dyDescent="0.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91">
        <f t="shared" si="0"/>
        <v>0</v>
      </c>
      <c r="AB11" s="12"/>
    </row>
    <row r="12" spans="1:28" ht="20.25" x14ac:dyDescent="0.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91">
        <f t="shared" ref="AA12:AA75" si="1">B12+G12+K12+Q12</f>
        <v>0</v>
      </c>
    </row>
    <row r="13" spans="1:28" ht="20.25" x14ac:dyDescent="0.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91">
        <f t="shared" si="1"/>
        <v>0</v>
      </c>
    </row>
    <row r="14" spans="1:28" ht="20.25" x14ac:dyDescent="0.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1">
        <f t="shared" si="1"/>
        <v>0</v>
      </c>
    </row>
    <row r="15" spans="1:28" ht="20.25" x14ac:dyDescent="0.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91">
        <f t="shared" si="1"/>
        <v>0</v>
      </c>
    </row>
    <row r="16" spans="1:28" ht="20.25" x14ac:dyDescent="0.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91">
        <f t="shared" si="1"/>
        <v>0</v>
      </c>
    </row>
    <row r="17" spans="1:27" ht="20.25" x14ac:dyDescent="0.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91">
        <f t="shared" si="1"/>
        <v>0</v>
      </c>
    </row>
    <row r="18" spans="1:27" ht="20.25" x14ac:dyDescent="0.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91">
        <f t="shared" si="1"/>
        <v>0</v>
      </c>
    </row>
    <row r="19" spans="1:27" ht="20.25" x14ac:dyDescent="0.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1">
        <f t="shared" si="1"/>
        <v>0</v>
      </c>
    </row>
    <row r="20" spans="1:27" ht="20.25" x14ac:dyDescent="0.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91">
        <f t="shared" si="1"/>
        <v>0</v>
      </c>
    </row>
    <row r="21" spans="1:27" ht="20.25" x14ac:dyDescent="0.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91">
        <f t="shared" si="1"/>
        <v>0</v>
      </c>
    </row>
    <row r="22" spans="1:27" ht="20.25" x14ac:dyDescent="0.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91">
        <f t="shared" si="1"/>
        <v>0</v>
      </c>
    </row>
    <row r="23" spans="1:27" ht="20.25" x14ac:dyDescent="0.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1">
        <f t="shared" si="1"/>
        <v>0</v>
      </c>
    </row>
    <row r="24" spans="1:27" ht="20.25" x14ac:dyDescent="0.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91">
        <f t="shared" si="1"/>
        <v>0</v>
      </c>
    </row>
    <row r="25" spans="1:27" ht="20.25" x14ac:dyDescent="0.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91">
        <f t="shared" si="1"/>
        <v>0</v>
      </c>
    </row>
    <row r="26" spans="1:27" ht="20.25" x14ac:dyDescent="0.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91">
        <f t="shared" si="1"/>
        <v>0</v>
      </c>
    </row>
    <row r="27" spans="1:27" ht="20.25" x14ac:dyDescent="0.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91">
        <f t="shared" si="1"/>
        <v>0</v>
      </c>
    </row>
    <row r="28" spans="1:27" ht="20.25" x14ac:dyDescent="0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91">
        <f t="shared" si="1"/>
        <v>0</v>
      </c>
    </row>
    <row r="29" spans="1:27" ht="20.25" x14ac:dyDescent="0.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91">
        <f t="shared" si="1"/>
        <v>0</v>
      </c>
    </row>
    <row r="30" spans="1:27" ht="20.25" x14ac:dyDescent="0.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91">
        <f t="shared" si="1"/>
        <v>0</v>
      </c>
    </row>
    <row r="31" spans="1:27" ht="20.25" x14ac:dyDescent="0.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91">
        <f t="shared" si="1"/>
        <v>0</v>
      </c>
    </row>
    <row r="32" spans="1:27" ht="20.25" x14ac:dyDescent="0.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91">
        <f t="shared" si="1"/>
        <v>0</v>
      </c>
    </row>
    <row r="33" spans="1:27" ht="20.25" x14ac:dyDescent="0.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91">
        <f t="shared" si="1"/>
        <v>0</v>
      </c>
    </row>
    <row r="34" spans="1:27" ht="20.25" x14ac:dyDescent="0.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91">
        <f t="shared" si="1"/>
        <v>0</v>
      </c>
    </row>
    <row r="35" spans="1:27" ht="20.25" x14ac:dyDescent="0.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91">
        <f t="shared" si="1"/>
        <v>0</v>
      </c>
    </row>
    <row r="36" spans="1:27" ht="20.25" x14ac:dyDescent="0.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91">
        <f t="shared" si="1"/>
        <v>0</v>
      </c>
    </row>
    <row r="37" spans="1:27" ht="20.25" x14ac:dyDescent="0.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91">
        <f t="shared" si="1"/>
        <v>0</v>
      </c>
    </row>
    <row r="38" spans="1:27" ht="20.25" x14ac:dyDescent="0.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91">
        <f t="shared" si="1"/>
        <v>0</v>
      </c>
    </row>
    <row r="39" spans="1:27" ht="20.25" x14ac:dyDescent="0.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91">
        <f t="shared" si="1"/>
        <v>0</v>
      </c>
    </row>
    <row r="40" spans="1:27" ht="20.25" x14ac:dyDescent="0.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91">
        <f t="shared" si="1"/>
        <v>0</v>
      </c>
    </row>
    <row r="41" spans="1:27" ht="20.25" x14ac:dyDescent="0.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91">
        <f t="shared" si="1"/>
        <v>0</v>
      </c>
    </row>
    <row r="42" spans="1:27" ht="20.25" x14ac:dyDescent="0.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91">
        <f t="shared" si="1"/>
        <v>0</v>
      </c>
    </row>
    <row r="43" spans="1:27" ht="20.25" x14ac:dyDescent="0.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91">
        <f t="shared" si="1"/>
        <v>0</v>
      </c>
    </row>
    <row r="44" spans="1:27" ht="20.25" x14ac:dyDescent="0.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91">
        <f t="shared" si="1"/>
        <v>0</v>
      </c>
    </row>
    <row r="45" spans="1:27" ht="20.25" x14ac:dyDescent="0.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91">
        <f t="shared" si="1"/>
        <v>0</v>
      </c>
    </row>
    <row r="46" spans="1:27" ht="20.25" x14ac:dyDescent="0.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91">
        <f t="shared" si="1"/>
        <v>0</v>
      </c>
    </row>
    <row r="47" spans="1:27" ht="20.25" x14ac:dyDescent="0.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91">
        <f t="shared" si="1"/>
        <v>0</v>
      </c>
    </row>
    <row r="48" spans="1:27" ht="20.25" x14ac:dyDescent="0.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91">
        <f t="shared" si="1"/>
        <v>0</v>
      </c>
    </row>
    <row r="49" spans="1:27" ht="20.25" x14ac:dyDescent="0.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91">
        <f t="shared" si="1"/>
        <v>0</v>
      </c>
    </row>
    <row r="50" spans="1:27" ht="20.25" x14ac:dyDescent="0.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91">
        <f t="shared" si="1"/>
        <v>0</v>
      </c>
    </row>
    <row r="51" spans="1:27" ht="20.25" x14ac:dyDescent="0.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91">
        <f t="shared" si="1"/>
        <v>0</v>
      </c>
    </row>
    <row r="52" spans="1:27" ht="20.25" x14ac:dyDescent="0.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91">
        <f t="shared" si="1"/>
        <v>0</v>
      </c>
    </row>
    <row r="53" spans="1:27" ht="20.25" x14ac:dyDescent="0.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91">
        <f t="shared" si="1"/>
        <v>0</v>
      </c>
    </row>
    <row r="54" spans="1:27" ht="20.25" x14ac:dyDescent="0.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91">
        <f t="shared" si="1"/>
        <v>0</v>
      </c>
    </row>
    <row r="55" spans="1:27" ht="20.25" x14ac:dyDescent="0.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91">
        <f t="shared" si="1"/>
        <v>0</v>
      </c>
    </row>
    <row r="56" spans="1:27" ht="20.25" x14ac:dyDescent="0.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91">
        <f t="shared" si="1"/>
        <v>0</v>
      </c>
    </row>
    <row r="57" spans="1:27" ht="20.25" x14ac:dyDescent="0.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91">
        <f t="shared" si="1"/>
        <v>0</v>
      </c>
    </row>
    <row r="58" spans="1:27" ht="20.25" x14ac:dyDescent="0.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91">
        <f t="shared" si="1"/>
        <v>0</v>
      </c>
    </row>
    <row r="59" spans="1:27" ht="20.25" x14ac:dyDescent="0.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91">
        <f t="shared" si="1"/>
        <v>0</v>
      </c>
    </row>
    <row r="60" spans="1:27" ht="20.25" x14ac:dyDescent="0.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91">
        <f t="shared" si="1"/>
        <v>0</v>
      </c>
    </row>
    <row r="61" spans="1:27" ht="20.25" x14ac:dyDescent="0.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91">
        <f t="shared" si="1"/>
        <v>0</v>
      </c>
    </row>
    <row r="62" spans="1:27" ht="20.25" x14ac:dyDescent="0.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91">
        <f t="shared" si="1"/>
        <v>0</v>
      </c>
    </row>
    <row r="63" spans="1:27" ht="20.25" x14ac:dyDescent="0.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91">
        <f t="shared" si="1"/>
        <v>0</v>
      </c>
    </row>
    <row r="64" spans="1:27" ht="20.25" x14ac:dyDescent="0.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91">
        <f t="shared" si="1"/>
        <v>0</v>
      </c>
    </row>
    <row r="65" spans="1:27" ht="20.25" x14ac:dyDescent="0.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91">
        <f t="shared" si="1"/>
        <v>0</v>
      </c>
    </row>
    <row r="66" spans="1:27" ht="20.25" x14ac:dyDescent="0.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91">
        <f t="shared" si="1"/>
        <v>0</v>
      </c>
    </row>
    <row r="67" spans="1:27" ht="20.25" x14ac:dyDescent="0.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91">
        <f t="shared" si="1"/>
        <v>0</v>
      </c>
    </row>
    <row r="68" spans="1:27" ht="20.25" x14ac:dyDescent="0.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91">
        <f t="shared" si="1"/>
        <v>0</v>
      </c>
    </row>
    <row r="69" spans="1:27" ht="20.25" x14ac:dyDescent="0.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91">
        <f t="shared" si="1"/>
        <v>0</v>
      </c>
    </row>
    <row r="70" spans="1:27" ht="20.25" x14ac:dyDescent="0.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91">
        <f t="shared" si="1"/>
        <v>0</v>
      </c>
    </row>
    <row r="71" spans="1:27" ht="20.25" x14ac:dyDescent="0.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91">
        <f t="shared" si="1"/>
        <v>0</v>
      </c>
    </row>
    <row r="72" spans="1:27" ht="20.25" x14ac:dyDescent="0.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91">
        <f t="shared" si="1"/>
        <v>0</v>
      </c>
    </row>
    <row r="73" spans="1:27" ht="20.25" x14ac:dyDescent="0.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91">
        <f t="shared" si="1"/>
        <v>0</v>
      </c>
    </row>
    <row r="74" spans="1:27" ht="20.25" x14ac:dyDescent="0.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91">
        <f t="shared" si="1"/>
        <v>0</v>
      </c>
    </row>
    <row r="75" spans="1:27" ht="20.25" x14ac:dyDescent="0.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91">
        <f t="shared" si="1"/>
        <v>0</v>
      </c>
    </row>
    <row r="76" spans="1:27" ht="20.25" x14ac:dyDescent="0.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91">
        <f t="shared" ref="AA76:AA93" si="2">B76+G76+K76+Q76</f>
        <v>0</v>
      </c>
    </row>
    <row r="77" spans="1:27" ht="20.25" x14ac:dyDescent="0.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91">
        <f t="shared" si="2"/>
        <v>0</v>
      </c>
    </row>
    <row r="78" spans="1:27" ht="20.25" x14ac:dyDescent="0.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91">
        <f t="shared" si="2"/>
        <v>0</v>
      </c>
    </row>
    <row r="79" spans="1:27" ht="20.25" x14ac:dyDescent="0.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91">
        <f t="shared" si="2"/>
        <v>0</v>
      </c>
    </row>
    <row r="80" spans="1:27" ht="20.25" x14ac:dyDescent="0.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91">
        <f t="shared" si="2"/>
        <v>0</v>
      </c>
    </row>
    <row r="81" spans="1:28" ht="20.25" x14ac:dyDescent="0.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91">
        <f t="shared" si="2"/>
        <v>0</v>
      </c>
    </row>
    <row r="82" spans="1:28" ht="20.25" x14ac:dyDescent="0.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91">
        <f t="shared" si="2"/>
        <v>0</v>
      </c>
    </row>
    <row r="83" spans="1:28" ht="20.25" x14ac:dyDescent="0.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91">
        <f t="shared" si="2"/>
        <v>0</v>
      </c>
    </row>
    <row r="84" spans="1:28" ht="20.25" x14ac:dyDescent="0.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91">
        <f t="shared" si="2"/>
        <v>0</v>
      </c>
    </row>
    <row r="85" spans="1:28" ht="20.25" x14ac:dyDescent="0.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91">
        <f t="shared" si="2"/>
        <v>0</v>
      </c>
    </row>
    <row r="86" spans="1:28" ht="20.25" x14ac:dyDescent="0.5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91">
        <f t="shared" si="2"/>
        <v>0</v>
      </c>
    </row>
    <row r="87" spans="1:28" ht="20.25" x14ac:dyDescent="0.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91">
        <f t="shared" si="2"/>
        <v>0</v>
      </c>
    </row>
    <row r="88" spans="1:28" ht="20.25" x14ac:dyDescent="0.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91">
        <f t="shared" si="2"/>
        <v>0</v>
      </c>
    </row>
    <row r="89" spans="1:28" ht="20.25" x14ac:dyDescent="0.5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91">
        <f t="shared" si="2"/>
        <v>0</v>
      </c>
    </row>
    <row r="90" spans="1:28" ht="20.25" x14ac:dyDescent="0.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91">
        <f t="shared" si="2"/>
        <v>0</v>
      </c>
    </row>
    <row r="91" spans="1:28" ht="20.25" x14ac:dyDescent="0.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91">
        <f t="shared" si="2"/>
        <v>0</v>
      </c>
    </row>
    <row r="92" spans="1:28" ht="20.25" x14ac:dyDescent="0.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91">
        <f t="shared" si="2"/>
        <v>0</v>
      </c>
    </row>
    <row r="93" spans="1:28" ht="20.25" x14ac:dyDescent="0.5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91">
        <f t="shared" si="2"/>
        <v>0</v>
      </c>
      <c r="AB93" s="13"/>
    </row>
    <row r="94" spans="1:28" ht="36.75" x14ac:dyDescent="0.5">
      <c r="A94" s="14" t="s">
        <v>89</v>
      </c>
      <c r="B94" s="15">
        <f>COUNTIF(B9:B93,D97)</f>
        <v>0</v>
      </c>
      <c r="C94" s="15">
        <f>COUNTIF(C9:C93,$D$97)</f>
        <v>0</v>
      </c>
      <c r="D94" s="15">
        <f>COUNTIF(D9:D93,$D$97)</f>
        <v>0</v>
      </c>
      <c r="E94" s="15">
        <f>COUNTIF(E9:E93,$D$97)</f>
        <v>0</v>
      </c>
      <c r="F94" s="15">
        <f>COUNTIF(F9:F93,$D$97)</f>
        <v>0</v>
      </c>
      <c r="G94" s="15">
        <f>COUNTIF(G9:G93,$D$97)</f>
        <v>0</v>
      </c>
      <c r="H94" s="15">
        <f>COUNTIF(H9:H93,$D$97)</f>
        <v>0</v>
      </c>
      <c r="I94" s="15">
        <f>COUNTIF(I9:I93,$D$97)</f>
        <v>0</v>
      </c>
      <c r="J94" s="15">
        <f>COUNTIF(J9:J93,$D$97)</f>
        <v>0</v>
      </c>
      <c r="K94" s="15">
        <f>COUNTIF(K9:K93,$D$97)</f>
        <v>0</v>
      </c>
      <c r="L94" s="15">
        <f>COUNTIF(L9:L93,$D$97)</f>
        <v>0</v>
      </c>
      <c r="M94" s="15">
        <f>COUNTIF(M9:M93,$D$97)</f>
        <v>0</v>
      </c>
      <c r="N94" s="15">
        <f>COUNTIF(N9:N93,$D$97)</f>
        <v>0</v>
      </c>
      <c r="O94" s="15">
        <f>COUNTIF(O9:O93,$D$97)</f>
        <v>0</v>
      </c>
      <c r="P94" s="15">
        <f>COUNTIF(P9:P93,$D$97)</f>
        <v>0</v>
      </c>
      <c r="Q94" s="15">
        <f>COUNTIF(Q9:Q93,$D$97)</f>
        <v>0</v>
      </c>
      <c r="R94" s="15">
        <f>COUNTIF(R9:R93,$D$97)</f>
        <v>0</v>
      </c>
      <c r="S94" s="15">
        <f>COUNTIF(S9:S93,$D$97)</f>
        <v>0</v>
      </c>
      <c r="T94" s="15">
        <f>COUNTIF(T9:T93,$D$97)</f>
        <v>0</v>
      </c>
      <c r="U94" s="15">
        <f>COUNTIF(U9:U93,$D$97)</f>
        <v>0</v>
      </c>
      <c r="V94" s="15">
        <f>COUNTIF(V9:V93,$D$97)</f>
        <v>0</v>
      </c>
      <c r="W94" s="15">
        <f>COUNTIF(W9:W93,$D$97)</f>
        <v>0</v>
      </c>
      <c r="X94" s="15">
        <f>COUNTIF(X9:X93,$D$97)</f>
        <v>0</v>
      </c>
      <c r="Y94" s="15">
        <f>COUNTIF(Y9:Y93,$D$97)</f>
        <v>0</v>
      </c>
      <c r="Z94" s="15">
        <f>COUNTIF(Z9:Z93,$D$97)</f>
        <v>0</v>
      </c>
      <c r="AA94" s="87">
        <f>COUNTIF(AA9:AA93,"&gt;1")</f>
        <v>0</v>
      </c>
      <c r="AB94" s="12"/>
    </row>
    <row r="95" spans="1:28" ht="36.75" x14ac:dyDescent="0.5">
      <c r="A95" s="14" t="s">
        <v>90</v>
      </c>
      <c r="B95" s="15">
        <f>COUNTIF(B9:B93,D98)</f>
        <v>0</v>
      </c>
      <c r="C95" s="15">
        <f>COUNTIF(C9:C93,$D$98)</f>
        <v>0</v>
      </c>
      <c r="D95" s="15">
        <f>COUNTIF(D9:D93,$D$98)</f>
        <v>0</v>
      </c>
      <c r="E95" s="15">
        <f>COUNTIF(E9:E93,$D$98)</f>
        <v>0</v>
      </c>
      <c r="F95" s="15">
        <f>COUNTIF(F9:F93,$D$98)</f>
        <v>0</v>
      </c>
      <c r="G95" s="15">
        <f>COUNTIF(G9:G93,$D$98)</f>
        <v>0</v>
      </c>
      <c r="H95" s="15">
        <f>COUNTIF(H9:H93,$D$98)</f>
        <v>0</v>
      </c>
      <c r="I95" s="15">
        <f>COUNTIF(I9:I93,$D$98)</f>
        <v>0</v>
      </c>
      <c r="J95" s="15">
        <f>COUNTIF(J9:J93,$D$98)</f>
        <v>0</v>
      </c>
      <c r="K95" s="15">
        <f>COUNTIF(K9:K93,$D$98)</f>
        <v>0</v>
      </c>
      <c r="L95" s="15">
        <f>COUNTIF(L9:L93,$D$98)</f>
        <v>0</v>
      </c>
      <c r="M95" s="15">
        <f>COUNTIF(M9:M93,$D$98)</f>
        <v>0</v>
      </c>
      <c r="N95" s="15">
        <f>COUNTIF(N9:N93,$D$98)</f>
        <v>0</v>
      </c>
      <c r="O95" s="15">
        <f>COUNTIF(O9:O93,$D$98)</f>
        <v>0</v>
      </c>
      <c r="P95" s="15">
        <f>COUNTIF(P9:P93,$D$98)</f>
        <v>0</v>
      </c>
      <c r="Q95" s="15">
        <f>COUNTIF(Q9:Q93,$D$98)</f>
        <v>0</v>
      </c>
      <c r="R95" s="15">
        <f>COUNTIF(R9:R93,$D$98)</f>
        <v>0</v>
      </c>
      <c r="S95" s="15">
        <f>COUNTIF(S9:S93,$D$98)</f>
        <v>0</v>
      </c>
      <c r="T95" s="15">
        <f>COUNTIF(T9:T93,$D$98)</f>
        <v>0</v>
      </c>
      <c r="U95" s="15">
        <f>COUNTIF(U9:U93,$D$98)</f>
        <v>0</v>
      </c>
      <c r="V95" s="15">
        <f>COUNTIF(V9:V93,$D$98)</f>
        <v>0</v>
      </c>
      <c r="W95" s="15">
        <f>COUNTIF(W9:W93,$D$98)</f>
        <v>0</v>
      </c>
      <c r="X95" s="15">
        <f>COUNTIF(X9:X93,$D$98)</f>
        <v>0</v>
      </c>
      <c r="Y95" s="15">
        <f>COUNTIF(Y9:Y93,$D$98)</f>
        <v>0</v>
      </c>
      <c r="Z95" s="15">
        <f>COUNTIF(Z9:Z93,$D$98)</f>
        <v>0</v>
      </c>
      <c r="AA95" s="88"/>
    </row>
    <row r="96" spans="1:28" x14ac:dyDescent="0.3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2:26" ht="21" customHeight="1" x14ac:dyDescent="0.5">
      <c r="B97" s="82" t="s">
        <v>91</v>
      </c>
      <c r="C97" s="82"/>
      <c r="D97" s="19">
        <v>1</v>
      </c>
      <c r="S97" s="20" t="s">
        <v>92</v>
      </c>
      <c r="T97" s="20"/>
      <c r="U97" s="20"/>
      <c r="V97" s="20"/>
      <c r="W97" s="20"/>
      <c r="X97" s="20"/>
      <c r="Y97" s="20"/>
    </row>
    <row r="98" spans="2:26" ht="21" customHeight="1" x14ac:dyDescent="0.5">
      <c r="B98" s="82" t="s">
        <v>93</v>
      </c>
      <c r="C98" s="82"/>
      <c r="D98" s="19">
        <v>0</v>
      </c>
      <c r="S98" s="83" t="s">
        <v>94</v>
      </c>
      <c r="T98" s="83"/>
      <c r="U98" s="83"/>
      <c r="V98" s="83"/>
      <c r="W98" s="83"/>
      <c r="X98" s="83"/>
      <c r="Y98" s="83"/>
      <c r="Z98" s="83"/>
    </row>
    <row r="99" spans="2:26" ht="23.25" x14ac:dyDescent="0.5">
      <c r="S99" s="83" t="s">
        <v>55</v>
      </c>
      <c r="T99" s="83"/>
      <c r="U99" s="83"/>
      <c r="V99" s="83"/>
      <c r="W99" s="83"/>
      <c r="X99" s="83"/>
      <c r="Y99" s="83"/>
      <c r="Z99" s="83"/>
    </row>
    <row r="100" spans="2:26" x14ac:dyDescent="0.5">
      <c r="S100" s="83" t="s">
        <v>56</v>
      </c>
      <c r="T100" s="83"/>
      <c r="U100" s="83"/>
      <c r="V100" s="83"/>
      <c r="W100" s="83"/>
      <c r="X100" s="83"/>
      <c r="Y100" s="83"/>
      <c r="Z100" s="83"/>
    </row>
  </sheetData>
  <mergeCells count="13">
    <mergeCell ref="AA94:AA95"/>
    <mergeCell ref="S98:Z98"/>
    <mergeCell ref="S99:Z99"/>
    <mergeCell ref="S100:Z100"/>
    <mergeCell ref="B97:C97"/>
    <mergeCell ref="B98:C98"/>
    <mergeCell ref="A2:AA2"/>
    <mergeCell ref="A3:AA3"/>
    <mergeCell ref="A4:AA4"/>
    <mergeCell ref="A5:AA5"/>
    <mergeCell ref="A6:A8"/>
    <mergeCell ref="B6:AA6"/>
    <mergeCell ref="AA7:AA8"/>
  </mergeCells>
  <pageMargins left="0.53" right="0.19685039370078741" top="0.47" bottom="0.6" header="0.44" footer="0.47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7ED1-160B-437F-8AAB-D918677A3A37}">
  <dimension ref="A1:C29"/>
  <sheetViews>
    <sheetView workbookViewId="0">
      <selection activeCell="A2" sqref="A2:B2"/>
    </sheetView>
  </sheetViews>
  <sheetFormatPr defaultRowHeight="12.75" x14ac:dyDescent="0.2"/>
  <cols>
    <col min="1" max="1" width="5.75" style="1" customWidth="1"/>
    <col min="2" max="2" width="74.875" style="1" customWidth="1"/>
    <col min="3" max="16384" width="9" style="1"/>
  </cols>
  <sheetData>
    <row r="1" spans="1:2" ht="33" customHeight="1" x14ac:dyDescent="0.2"/>
    <row r="2" spans="1:2" ht="46.5" customHeight="1" x14ac:dyDescent="0.5">
      <c r="A2" s="85" t="s">
        <v>103</v>
      </c>
      <c r="B2" s="85"/>
    </row>
    <row r="3" spans="1:2" ht="18" x14ac:dyDescent="0.45">
      <c r="A3" s="86" t="s">
        <v>58</v>
      </c>
      <c r="B3" s="86"/>
    </row>
    <row r="4" spans="1:2" ht="20.25" x14ac:dyDescent="0.45">
      <c r="A4" s="2" t="s">
        <v>59</v>
      </c>
      <c r="B4" s="3" t="s">
        <v>60</v>
      </c>
    </row>
    <row r="5" spans="1:2" ht="27.75" customHeight="1" x14ac:dyDescent="0.2">
      <c r="A5" s="4">
        <v>1</v>
      </c>
      <c r="B5" s="5"/>
    </row>
    <row r="6" spans="1:2" ht="27.75" customHeight="1" x14ac:dyDescent="0.2">
      <c r="A6" s="4">
        <v>2</v>
      </c>
      <c r="B6" s="5"/>
    </row>
    <row r="7" spans="1:2" ht="27.75" customHeight="1" x14ac:dyDescent="0.2">
      <c r="A7" s="4">
        <v>3</v>
      </c>
      <c r="B7" s="5"/>
    </row>
    <row r="8" spans="1:2" ht="27.75" customHeight="1" x14ac:dyDescent="0.2">
      <c r="A8" s="4">
        <v>4</v>
      </c>
      <c r="B8" s="5"/>
    </row>
    <row r="9" spans="1:2" ht="27.75" customHeight="1" x14ac:dyDescent="0.2">
      <c r="A9" s="4">
        <v>5</v>
      </c>
      <c r="B9" s="5"/>
    </row>
    <row r="10" spans="1:2" ht="27.75" customHeight="1" x14ac:dyDescent="0.2">
      <c r="A10" s="4">
        <v>6</v>
      </c>
      <c r="B10" s="5"/>
    </row>
    <row r="11" spans="1:2" ht="27.75" customHeight="1" x14ac:dyDescent="0.2">
      <c r="A11" s="4">
        <v>7</v>
      </c>
      <c r="B11" s="5"/>
    </row>
    <row r="12" spans="1:2" ht="27.75" customHeight="1" x14ac:dyDescent="0.2">
      <c r="A12" s="4">
        <v>8</v>
      </c>
      <c r="B12" s="5"/>
    </row>
    <row r="13" spans="1:2" ht="27.75" customHeight="1" x14ac:dyDescent="0.2">
      <c r="A13" s="4">
        <v>9</v>
      </c>
      <c r="B13" s="5"/>
    </row>
    <row r="14" spans="1:2" ht="27.75" customHeight="1" x14ac:dyDescent="0.2">
      <c r="A14" s="4">
        <v>10</v>
      </c>
      <c r="B14" s="5"/>
    </row>
    <row r="15" spans="1:2" ht="27.75" customHeight="1" x14ac:dyDescent="0.2">
      <c r="A15" s="4">
        <v>11</v>
      </c>
      <c r="B15" s="5"/>
    </row>
    <row r="16" spans="1:2" ht="27.75" customHeight="1" x14ac:dyDescent="0.2">
      <c r="A16" s="4">
        <v>12</v>
      </c>
      <c r="B16" s="5"/>
    </row>
    <row r="17" spans="1:3" ht="27.75" customHeight="1" x14ac:dyDescent="0.2">
      <c r="A17" s="4">
        <v>13</v>
      </c>
      <c r="B17" s="5"/>
    </row>
    <row r="18" spans="1:3" ht="27.75" customHeight="1" x14ac:dyDescent="0.2">
      <c r="A18" s="4">
        <v>14</v>
      </c>
      <c r="B18" s="5"/>
    </row>
    <row r="19" spans="1:3" ht="27.75" customHeight="1" x14ac:dyDescent="0.2">
      <c r="A19" s="4">
        <v>15</v>
      </c>
      <c r="B19" s="5"/>
    </row>
    <row r="20" spans="1:3" ht="27.75" customHeight="1" x14ac:dyDescent="0.2">
      <c r="A20" s="4">
        <v>16</v>
      </c>
      <c r="B20" s="5"/>
    </row>
    <row r="21" spans="1:3" ht="27.75" customHeight="1" x14ac:dyDescent="0.2">
      <c r="A21" s="4">
        <v>17</v>
      </c>
      <c r="B21" s="5"/>
    </row>
    <row r="22" spans="1:3" ht="27.75" customHeight="1" x14ac:dyDescent="0.2">
      <c r="A22" s="4">
        <v>18</v>
      </c>
      <c r="B22" s="5"/>
    </row>
    <row r="23" spans="1:3" ht="27.75" customHeight="1" x14ac:dyDescent="0.2">
      <c r="A23" s="4">
        <v>19</v>
      </c>
      <c r="B23" s="5"/>
    </row>
    <row r="24" spans="1:3" ht="27.75" customHeight="1" x14ac:dyDescent="0.2">
      <c r="A24" s="4">
        <v>20</v>
      </c>
      <c r="B24" s="5"/>
    </row>
    <row r="26" spans="1:3" ht="20.25" x14ac:dyDescent="0.5">
      <c r="B26" s="84" t="s">
        <v>53</v>
      </c>
      <c r="C26" s="84"/>
    </row>
    <row r="27" spans="1:3" ht="20.25" x14ac:dyDescent="0.5">
      <c r="B27" s="84" t="s">
        <v>54</v>
      </c>
      <c r="C27" s="84"/>
    </row>
    <row r="28" spans="1:3" ht="20.25" x14ac:dyDescent="0.5">
      <c r="B28" s="84" t="s">
        <v>55</v>
      </c>
      <c r="C28" s="84"/>
    </row>
    <row r="29" spans="1:3" ht="20.25" x14ac:dyDescent="0.5">
      <c r="B29" s="84" t="s">
        <v>56</v>
      </c>
      <c r="C29" s="84"/>
    </row>
  </sheetData>
  <mergeCells count="6">
    <mergeCell ref="B29:C29"/>
    <mergeCell ref="A2:B2"/>
    <mergeCell ref="A3:B3"/>
    <mergeCell ref="B26:C26"/>
    <mergeCell ref="B27:C27"/>
    <mergeCell ref="B28:C28"/>
  </mergeCells>
  <pageMargins left="0.5" right="0.48" top="0.28000000000000003" bottom="0.1400000000000000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ส่วนที่ 1 (ตัวอย่าง)</vt:lpstr>
      <vt:lpstr>ส่วนที่ 1</vt:lpstr>
      <vt:lpstr>ส่วนที่ 2 (ตัวอย่าง)</vt:lpstr>
      <vt:lpstr>ส่วนที่ 2 </vt:lpstr>
      <vt:lpstr>ส่วนที่ 3</vt:lpstr>
      <vt:lpstr>'ส่วนที่ 3'!OLE_LINK1</vt:lpstr>
      <vt:lpstr>'ส่วนที่ 1'!Print_Titles</vt:lpstr>
      <vt:lpstr>'ส่วนที่ 1 (ตัวอย่าง)'!Print_Titles</vt:lpstr>
      <vt:lpstr>'ส่วนที่ 2 '!Print_Titles</vt:lpstr>
      <vt:lpstr>'ส่วนที่ 2 (ตัวอย่าง)'!Print_Titles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BEERCOM</dc:creator>
  <cp:lastModifiedBy>BEERCOM</cp:lastModifiedBy>
  <cp:lastPrinted>2023-04-26T03:11:18Z</cp:lastPrinted>
  <dcterms:created xsi:type="dcterms:W3CDTF">2023-02-23T02:38:36Z</dcterms:created>
  <dcterms:modified xsi:type="dcterms:W3CDTF">2023-04-26T03:15:14Z</dcterms:modified>
</cp:coreProperties>
</file>